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pstor-01\Local_Programs\Programs\NEVI\_Agreement_Template\LPA_Forms\non-pdf\"/>
    </mc:Choice>
  </mc:AlternateContent>
  <xr:revisionPtr revIDLastSave="0" documentId="13_ncr:1_{AF45D1BC-560B-43F6-9941-DC22B323278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_forWebsi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0" i="1" l="1"/>
  <c r="J83" i="1" s="1"/>
  <c r="K70" i="1"/>
  <c r="H70" i="1"/>
  <c r="G70" i="1"/>
  <c r="M70" i="1"/>
  <c r="J70" i="1"/>
  <c r="I70" i="1"/>
  <c r="J81" i="1" l="1"/>
  <c r="L80" i="1" s="1"/>
  <c r="C72" i="1"/>
  <c r="J82" i="1" l="1"/>
  <c r="L82" i="1" s="1"/>
  <c r="L78" i="1"/>
  <c r="J79" i="1"/>
  <c r="L79" i="1" s="1"/>
</calcChain>
</file>

<file path=xl/sharedStrings.xml><?xml version="1.0" encoding="utf-8"?>
<sst xmlns="http://schemas.openxmlformats.org/spreadsheetml/2006/main" count="49" uniqueCount="48">
  <si>
    <t xml:space="preserve">  PRE- CONSTRUCTION</t>
  </si>
  <si>
    <t>COST CATEGORY</t>
  </si>
  <si>
    <t>ITEM OF WORK</t>
  </si>
  <si>
    <t>QUANTITY</t>
  </si>
  <si>
    <t>UNITS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</si>
  <si>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PAGE 1 OF 1</t>
  </si>
  <si>
    <t>TABLE 1. PROJECT COST BY CATEGORY</t>
  </si>
  <si>
    <t>DESIGN</t>
  </si>
  <si>
    <t>ENVIRONMENTAL</t>
  </si>
  <si>
    <t>PERMITTING</t>
  </si>
  <si>
    <t>PROCUREMENT &amp; CONSTRUCTION</t>
  </si>
  <si>
    <t>UTILITY INFRASTRUCTURE UPGRADES</t>
  </si>
  <si>
    <t>SITE PREPARATION &amp; CONSTRUCTION</t>
  </si>
  <si>
    <t>EV CHARGING STATION HARDWARE &amp; SOFTWARE</t>
  </si>
  <si>
    <t>OPERATIONS &amp; MAINTENANCE</t>
  </si>
  <si>
    <t>NETWORKING &amp; DATA CONTRACT</t>
  </si>
  <si>
    <t>MAINTENANCE SERVICES CONTRACT</t>
  </si>
  <si>
    <t>SURETY</t>
  </si>
  <si>
    <t>PERFORMANCE BOND</t>
  </si>
  <si>
    <t>PAYMENT BOND</t>
  </si>
  <si>
    <t>SUB-TOTAL</t>
  </si>
  <si>
    <t>PROJECT COST</t>
  </si>
  <si>
    <t>-</t>
  </si>
  <si>
    <r>
      <rPr>
        <b/>
        <sz val="7"/>
        <color rgb="FFFFFFFF"/>
        <rFont val="Times New Roman"/>
        <family val="1"/>
      </rPr>
      <t>PHASE</t>
    </r>
  </si>
  <si>
    <r>
      <rPr>
        <b/>
        <sz val="7"/>
        <color rgb="FFFFFFFF"/>
        <rFont val="Times New Roman"/>
        <family val="1"/>
      </rPr>
      <t>PROJECT DEVELOPMENT EXPENSE</t>
    </r>
  </si>
  <si>
    <r>
      <rPr>
        <b/>
        <sz val="7"/>
        <color rgb="FFFFFFFF"/>
        <rFont val="Times New Roman"/>
        <family val="1"/>
      </rPr>
      <t>O&amp;M Y1 EXPENSE</t>
    </r>
  </si>
  <si>
    <r>
      <rPr>
        <b/>
        <sz val="7"/>
        <color rgb="FFFFFFFF"/>
        <rFont val="Times New Roman"/>
        <family val="1"/>
      </rPr>
      <t>O&amp;M Y2 EXPENSE</t>
    </r>
  </si>
  <si>
    <r>
      <rPr>
        <b/>
        <sz val="7"/>
        <color rgb="FFFFFFFF"/>
        <rFont val="Times New Roman"/>
        <family val="1"/>
      </rPr>
      <t>O&amp;M Y3 EXPENSE</t>
    </r>
  </si>
  <si>
    <r>
      <rPr>
        <b/>
        <sz val="7"/>
        <color rgb="FFFFFFFF"/>
        <rFont val="Times New Roman"/>
        <family val="1"/>
      </rPr>
      <t>O&amp;M Y4 EXPENSE</t>
    </r>
  </si>
  <si>
    <r>
      <rPr>
        <b/>
        <sz val="7"/>
        <color rgb="FFFFFFFF"/>
        <rFont val="Times New Roman"/>
        <family val="1"/>
      </rPr>
      <t>O&amp;M Y5 EXPENSE</t>
    </r>
  </si>
  <si>
    <r>
      <t xml:space="preserve">JOB # - JOB NAME:      </t>
    </r>
    <r>
      <rPr>
        <b/>
        <u/>
        <sz val="10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               </t>
    </r>
  </si>
  <si>
    <t>Form LPA-034</t>
  </si>
  <si>
    <t>NEVI Project Budget</t>
  </si>
  <si>
    <t>TABLE 2. TOTAL PROJECT COST BY FUNDING ITEM</t>
  </si>
  <si>
    <r>
      <rPr>
        <b/>
        <sz val="8"/>
        <color rgb="FFFFFFFF"/>
        <rFont val="Times New Roman"/>
        <family val="1"/>
      </rPr>
      <t>ITEM NO.</t>
    </r>
  </si>
  <si>
    <r>
      <rPr>
        <b/>
        <sz val="8"/>
        <color rgb="FFFFFFFF"/>
        <rFont val="Times New Roman"/>
        <family val="1"/>
      </rPr>
      <t>BUDGET ITEM</t>
    </r>
  </si>
  <si>
    <r>
      <rPr>
        <b/>
        <sz val="8"/>
        <color rgb="FFFFFFFF"/>
        <rFont val="Times New Roman"/>
        <family val="1"/>
      </rPr>
      <t>DOLLAR AMOUNT</t>
    </r>
  </si>
  <si>
    <r>
      <rPr>
        <b/>
        <sz val="8"/>
        <color rgb="FFFFFFFF"/>
        <rFont val="Times New Roman"/>
        <family val="1"/>
      </rPr>
      <t>PERCENT</t>
    </r>
  </si>
  <si>
    <r>
      <t xml:space="preserve">FEDERAL AWARD AVAILABLE FOR REIMBURSEMENT
</t>
    </r>
    <r>
      <rPr>
        <sz val="7"/>
        <rFont val="Times New Roman"/>
        <family val="1"/>
      </rPr>
      <t xml:space="preserve">  Caluclation: (Item No. 1) - (Item No. 3) = Item No. 6</t>
    </r>
  </si>
  <si>
    <t>NEVI PROGRAM FUNDING AWARD: NOT TO EXCEED 80% OF TOTAL PROJECT COST</t>
  </si>
  <si>
    <r>
      <t xml:space="preserve">SEVEN PERCENT (7%) OF THE FEDERAL AWARD RETAINED BY ARDOT FOR ADMINISTRATIVE COSTS, WHICH SERVES AS THE FEDERAL SHARE (80%) FOR ADMINISTRATIVE COSTS
</t>
    </r>
    <r>
      <rPr>
        <sz val="7"/>
        <rFont val="Times New Roman"/>
        <family val="1"/>
      </rPr>
      <t xml:space="preserve">  Calculation: (Item No. 1) X (0.07) = Item No. 3</t>
    </r>
  </si>
  <si>
    <r>
      <t xml:space="preserve">TOTAL ANTICIPATED ADMINISTRATIVE COST
</t>
    </r>
    <r>
      <rPr>
        <sz val="7"/>
        <color rgb="FF000000"/>
        <rFont val="Times New Roman"/>
        <family val="1"/>
      </rPr>
      <t xml:space="preserve">  Calculation: (Item No. 3) / (0.80) = Item No. 4</t>
    </r>
  </si>
  <si>
    <r>
      <t xml:space="preserve">SPONSOR NAME:                        </t>
    </r>
    <r>
      <rPr>
        <b/>
        <u/>
        <sz val="10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               </t>
    </r>
  </si>
  <si>
    <r>
      <t>Sponsors shall provide an itemized budget</t>
    </r>
    <r>
      <rPr>
        <b/>
        <i/>
        <sz val="10"/>
        <rFont val="Times New Roman"/>
        <family val="1"/>
      </rPr>
      <t xml:space="preserve"> </t>
    </r>
    <r>
      <rPr>
        <i/>
        <sz val="10"/>
        <rFont val="Times New Roman"/>
        <family val="1"/>
      </rPr>
      <t xml:space="preserve">by completing </t>
    </r>
    <r>
      <rPr>
        <b/>
        <i/>
        <sz val="10"/>
        <rFont val="Times New Roman"/>
        <family val="1"/>
      </rPr>
      <t>Table 1</t>
    </r>
    <r>
      <rPr>
        <i/>
        <sz val="10"/>
        <rFont val="Times New Roman"/>
        <family val="1"/>
      </rPr>
      <t>.</t>
    </r>
  </si>
  <si>
    <r>
      <t xml:space="preserve">Sponsors shall provide Item No. 1 in </t>
    </r>
    <r>
      <rPr>
        <b/>
        <i/>
        <sz val="10"/>
        <rFont val="Times New Roman"/>
        <family val="1"/>
      </rPr>
      <t>Table 2</t>
    </r>
    <r>
      <rPr>
        <i/>
        <sz val="10"/>
        <rFont val="Times New Roman"/>
        <family val="1"/>
      </rPr>
      <t xml:space="preserve">. The following items in </t>
    </r>
    <r>
      <rPr>
        <b/>
        <i/>
        <sz val="10"/>
        <rFont val="Times New Roman"/>
        <family val="1"/>
      </rPr>
      <t>Table 2.</t>
    </r>
    <r>
      <rPr>
        <i/>
        <sz val="10"/>
        <rFont val="Times New Roman"/>
        <family val="1"/>
      </rPr>
      <t xml:space="preserve"> will self-calculate.</t>
    </r>
  </si>
  <si>
    <r>
      <t xml:space="preserve">SPONSOR MATCH FOR THE FUNDING AWARD: MINIMUM 20% REQUIRED
</t>
    </r>
    <r>
      <rPr>
        <sz val="7"/>
        <rFont val="Times New Roman"/>
        <family val="1"/>
      </rPr>
      <t xml:space="preserve">  Calculation: (Project Cost) - (Item No. 1) = Item No. 2</t>
    </r>
  </si>
  <si>
    <r>
      <t xml:space="preserve">TWENTY PERCENT (20%) SPONSOR MATCH FOR ADMINISTRATIVE COSTS. ITEM NO. 5 IS REQUIRED TO BE DEPOSITED TO ARDOT BEFORE PROJECT INITIATION
</t>
    </r>
    <r>
      <rPr>
        <sz val="7"/>
        <rFont val="Times New Roman"/>
        <family val="1"/>
      </rPr>
      <t xml:space="preserve">  Calculation: (Item No. 4) x (0.20) = Item No. 5</t>
    </r>
  </si>
  <si>
    <r>
      <rPr>
        <b/>
        <u/>
        <sz val="12"/>
        <color rgb="FF000000"/>
        <rFont val="Times New Roman"/>
        <family val="1"/>
      </rPr>
      <t>NOTE</t>
    </r>
    <r>
      <rPr>
        <b/>
        <sz val="12"/>
        <color rgb="FF000000"/>
        <rFont val="Times New Roman"/>
        <family val="1"/>
      </rPr>
      <t xml:space="preserve">: </t>
    </r>
    <r>
      <rPr>
        <sz val="12"/>
        <color rgb="FF000000"/>
        <rFont val="Times New Roman"/>
        <family val="1"/>
      </rPr>
      <t>This form is intended to be filled out in Excel and not as a printable PDF since Table 2 self-calculates.  It is included in this packet to emphasize its requirement for the Agreement, but is intended to be downloaded from the website (www.ardot.gov/LPA) and printed once filled.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</si>
</sst>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\ #,##0.00"/>
    <numFmt numFmtId="165" formatCode="&quot;$&quot;#,##0"/>
    <numFmt numFmtId="166" formatCode="0.0%"/>
  </numFmts>
  <fonts count="2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b/>
      <sz val="7"/>
      <color rgb="FFFFFFFF"/>
      <name val="Times New Roman"/>
      <family val="1"/>
    </font>
    <font>
      <b/>
      <sz val="7"/>
      <color theme="0"/>
      <name val="Times New Roman"/>
      <family val="1"/>
    </font>
    <font>
      <b/>
      <sz val="6"/>
      <name val="Times New Roman"/>
      <family val="1"/>
    </font>
    <font>
      <sz val="6"/>
      <color rgb="FF000000"/>
      <name val="Times New Roman"/>
      <family val="1"/>
    </font>
    <font>
      <b/>
      <sz val="10"/>
      <name val="Times New Roman"/>
      <family val="1"/>
    </font>
    <font>
      <sz val="28"/>
      <color rgb="FF000000"/>
      <name val="Times New Roman"/>
      <family val="1"/>
    </font>
    <font>
      <b/>
      <u/>
      <sz val="10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4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b/>
      <sz val="16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FFFFFF"/>
      <name val="Times New Roman"/>
      <family val="1"/>
    </font>
    <font>
      <b/>
      <sz val="8"/>
      <color rgb="FF000000"/>
      <name val="Times New Roman"/>
      <family val="1"/>
    </font>
    <font>
      <sz val="7"/>
      <name val="Times New Roman"/>
      <family val="1"/>
    </font>
    <font>
      <sz val="7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767070"/>
      </patternFill>
    </fill>
    <fill>
      <patternFill patternType="solid">
        <fgColor rgb="FFF1F1F1"/>
      </patternFill>
    </fill>
    <fill>
      <patternFill patternType="solid">
        <fgColor rgb="FF404040"/>
      </patternFill>
    </fill>
    <fill>
      <patternFill patternType="solid">
        <fgColor rgb="FF80808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0" fontId="8" fillId="3" borderId="1" xfId="0" applyFont="1" applyFill="1" applyBorder="1" applyAlignment="1" applyProtection="1">
      <alignment horizontal="left" vertical="top" wrapText="1"/>
      <protection locked="0"/>
    </xf>
    <xf numFmtId="164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164" fontId="9" fillId="0" borderId="1" xfId="0" applyNumberFormat="1" applyFont="1" applyBorder="1" applyAlignment="1" applyProtection="1">
      <alignment horizontal="left" vertical="center" wrapText="1"/>
      <protection locked="0"/>
    </xf>
    <xf numFmtId="164" fontId="9" fillId="3" borderId="2" xfId="0" applyNumberFormat="1" applyFont="1" applyFill="1" applyBorder="1" applyAlignment="1" applyProtection="1">
      <alignment horizontal="left" vertical="center" wrapText="1"/>
      <protection locked="0"/>
    </xf>
    <xf numFmtId="164" fontId="9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top"/>
    </xf>
    <xf numFmtId="0" fontId="1" fillId="7" borderId="0" xfId="0" applyFont="1" applyFill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top" shrinkToFit="1"/>
    </xf>
    <xf numFmtId="0" fontId="8" fillId="8" borderId="0" xfId="0" applyFont="1" applyFill="1" applyAlignment="1">
      <alignment horizontal="center" vertical="top" wrapText="1"/>
    </xf>
    <xf numFmtId="164" fontId="9" fillId="8" borderId="0" xfId="0" applyNumberFormat="1" applyFont="1" applyFill="1" applyAlignment="1">
      <alignment horizontal="left" vertical="top" shrinkToFit="1"/>
    </xf>
    <xf numFmtId="0" fontId="4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4" fillId="5" borderId="1" xfId="0" applyFont="1" applyFill="1" applyBorder="1" applyAlignment="1">
      <alignment horizontal="left" vertical="center" wrapText="1"/>
    </xf>
    <xf numFmtId="1" fontId="22" fillId="0" borderId="1" xfId="0" applyNumberFormat="1" applyFont="1" applyBorder="1" applyAlignment="1">
      <alignment horizontal="center" vertical="center" shrinkToFit="1"/>
    </xf>
    <xf numFmtId="1" fontId="22" fillId="3" borderId="1" xfId="0" applyNumberFormat="1" applyFont="1" applyFill="1" applyBorder="1" applyAlignment="1">
      <alignment horizontal="center" vertical="center" shrinkToFit="1"/>
    </xf>
    <xf numFmtId="0" fontId="1" fillId="9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6" fillId="0" borderId="0" xfId="0" applyFont="1" applyAlignment="1">
      <alignment vertical="top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164" fontId="9" fillId="3" borderId="2" xfId="0" applyNumberFormat="1" applyFont="1" applyFill="1" applyBorder="1" applyAlignment="1">
      <alignment horizontal="left" vertical="top" shrinkToFit="1"/>
    </xf>
    <xf numFmtId="164" fontId="9" fillId="3" borderId="10" xfId="0" applyNumberFormat="1" applyFont="1" applyFill="1" applyBorder="1" applyAlignment="1">
      <alignment horizontal="left" vertical="top" shrinkToFit="1"/>
    </xf>
    <xf numFmtId="164" fontId="9" fillId="3" borderId="3" xfId="0" applyNumberFormat="1" applyFont="1" applyFill="1" applyBorder="1" applyAlignment="1">
      <alignment horizontal="left" vertical="top" shrinkToFit="1"/>
    </xf>
    <xf numFmtId="164" fontId="9" fillId="3" borderId="2" xfId="0" applyNumberFormat="1" applyFont="1" applyFill="1" applyBorder="1" applyAlignment="1" applyProtection="1">
      <alignment horizontal="left" vertical="center" wrapText="1"/>
      <protection locked="0"/>
    </xf>
    <xf numFmtId="164" fontId="9" fillId="3" borderId="3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2" xfId="0" applyNumberFormat="1" applyFont="1" applyBorder="1" applyAlignment="1" applyProtection="1">
      <alignment horizontal="left" vertical="center" wrapText="1"/>
      <protection locked="0"/>
    </xf>
    <xf numFmtId="164" fontId="9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165" fontId="9" fillId="0" borderId="2" xfId="0" applyNumberFormat="1" applyFont="1" applyBorder="1" applyAlignment="1">
      <alignment horizontal="left" vertical="center" shrinkToFit="1"/>
    </xf>
    <xf numFmtId="165" fontId="9" fillId="0" borderId="3" xfId="0" applyNumberFormat="1" applyFont="1" applyBorder="1" applyAlignment="1">
      <alignment horizontal="left" vertical="center" shrinkToFit="1"/>
    </xf>
    <xf numFmtId="0" fontId="22" fillId="3" borderId="2" xfId="0" applyFont="1" applyFill="1" applyBorder="1" applyAlignment="1">
      <alignment horizontal="left" vertical="center" wrapText="1"/>
    </xf>
    <xf numFmtId="0" fontId="22" fillId="3" borderId="10" xfId="0" applyFont="1" applyFill="1" applyBorder="1" applyAlignment="1">
      <alignment horizontal="left" vertical="center" wrapText="1"/>
    </xf>
    <xf numFmtId="0" fontId="22" fillId="3" borderId="3" xfId="0" applyFont="1" applyFill="1" applyBorder="1" applyAlignment="1">
      <alignment horizontal="left" vertical="center" wrapText="1"/>
    </xf>
    <xf numFmtId="165" fontId="9" fillId="3" borderId="2" xfId="0" applyNumberFormat="1" applyFont="1" applyFill="1" applyBorder="1" applyAlignment="1">
      <alignment horizontal="left" vertical="center" shrinkToFit="1"/>
    </xf>
    <xf numFmtId="165" fontId="9" fillId="3" borderId="3" xfId="0" applyNumberFormat="1" applyFont="1" applyFill="1" applyBorder="1" applyAlignment="1">
      <alignment horizontal="left" vertical="center" shrinkToFit="1"/>
    </xf>
    <xf numFmtId="0" fontId="16" fillId="0" borderId="14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166" fontId="9" fillId="0" borderId="2" xfId="0" applyNumberFormat="1" applyFont="1" applyBorder="1" applyAlignment="1">
      <alignment horizontal="left" vertical="center" shrinkToFit="1"/>
    </xf>
    <xf numFmtId="166" fontId="9" fillId="0" borderId="3" xfId="0" applyNumberFormat="1" applyFont="1" applyBorder="1" applyAlignment="1">
      <alignment horizontal="left" vertical="center" shrinkToFi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65" fontId="9" fillId="6" borderId="2" xfId="0" applyNumberFormat="1" applyFont="1" applyFill="1" applyBorder="1" applyAlignment="1" applyProtection="1">
      <alignment horizontal="left" vertical="center" shrinkToFit="1"/>
      <protection locked="0"/>
    </xf>
    <xf numFmtId="165" fontId="9" fillId="6" borderId="3" xfId="0" applyNumberFormat="1" applyFont="1" applyFill="1" applyBorder="1" applyAlignment="1" applyProtection="1">
      <alignment horizontal="left" vertical="center" shrinkToFit="1"/>
      <protection locked="0"/>
    </xf>
    <xf numFmtId="166" fontId="9" fillId="3" borderId="2" xfId="0" applyNumberFormat="1" applyFont="1" applyFill="1" applyBorder="1" applyAlignment="1">
      <alignment horizontal="left" vertical="center" shrinkToFit="1"/>
    </xf>
    <xf numFmtId="166" fontId="9" fillId="3" borderId="3" xfId="0" applyNumberFormat="1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9525</xdr:rowOff>
    </xdr:from>
    <xdr:to>
      <xdr:col>6</xdr:col>
      <xdr:colOff>243839</xdr:colOff>
      <xdr:row>5</xdr:row>
      <xdr:rowOff>9525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5990590" cy="0"/>
        </a:xfrm>
        <a:custGeom>
          <a:avLst/>
          <a:gdLst/>
          <a:ahLst/>
          <a:cxnLst/>
          <a:rect l="0" t="0" r="0" b="0"/>
          <a:pathLst>
            <a:path w="5990590">
              <a:moveTo>
                <a:pt x="0" y="0"/>
              </a:moveTo>
              <a:lnTo>
                <a:pt x="5990590" y="0"/>
              </a:lnTo>
            </a:path>
          </a:pathLst>
        </a:custGeom>
        <a:ln w="19050">
          <a:solidFill>
            <a:srgbClr val="2B318B"/>
          </a:solidFill>
        </a:ln>
      </xdr:spPr>
    </xdr:sp>
    <xdr:clientData/>
  </xdr:twoCellAnchor>
  <xdr:twoCellAnchor editAs="oneCell">
    <xdr:from>
      <xdr:col>0</xdr:col>
      <xdr:colOff>0</xdr:colOff>
      <xdr:row>8</xdr:row>
      <xdr:rowOff>2845</xdr:rowOff>
    </xdr:from>
    <xdr:to>
      <xdr:col>4</xdr:col>
      <xdr:colOff>324485</xdr:colOff>
      <xdr:row>8</xdr:row>
      <xdr:rowOff>2845</xdr:rowOff>
    </xdr:to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562689"/>
          <a:ext cx="3789204" cy="0"/>
        </a:xfrm>
        <a:custGeom>
          <a:avLst/>
          <a:gdLst/>
          <a:ahLst/>
          <a:cxnLst/>
          <a:rect l="0" t="0" r="0" b="0"/>
          <a:pathLst>
            <a:path w="3661410">
              <a:moveTo>
                <a:pt x="0" y="0"/>
              </a:moveTo>
              <a:lnTo>
                <a:pt x="3661189" y="0"/>
              </a:lnTo>
            </a:path>
          </a:pathLst>
        </a:custGeom>
        <a:ln w="5691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82</xdr:row>
      <xdr:rowOff>3810</xdr:rowOff>
    </xdr:from>
    <xdr:to>
      <xdr:col>2</xdr:col>
      <xdr:colOff>908050</xdr:colOff>
      <xdr:row>82</xdr:row>
      <xdr:rowOff>3810</xdr:rowOff>
    </xdr:to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15291435"/>
          <a:ext cx="1851025" cy="0"/>
        </a:xfrm>
        <a:custGeom>
          <a:avLst/>
          <a:gdLst/>
          <a:ahLst/>
          <a:cxnLst/>
          <a:rect l="0" t="0" r="0" b="0"/>
          <a:pathLst>
            <a:path w="1828800">
              <a:moveTo>
                <a:pt x="0" y="0"/>
              </a:moveTo>
              <a:lnTo>
                <a:pt x="1828800" y="0"/>
              </a:lnTo>
            </a:path>
          </a:pathLst>
        </a:custGeom>
        <a:ln w="7619">
          <a:solidFill>
            <a:srgbClr val="000000"/>
          </a:solidFill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86"/>
  <sheetViews>
    <sheetView tabSelected="1" zoomScaleNormal="100" workbookViewId="0">
      <selection activeCell="J4" sqref="J4"/>
    </sheetView>
  </sheetViews>
  <sheetFormatPr defaultRowHeight="12.75" x14ac:dyDescent="0.2"/>
  <cols>
    <col min="1" max="1" width="8" customWidth="1"/>
    <col min="2" max="2" width="8.5" customWidth="1"/>
    <col min="3" max="6" width="22.1640625" customWidth="1"/>
    <col min="7" max="7" width="15.1640625" customWidth="1"/>
    <col min="8" max="8" width="11.5" customWidth="1"/>
    <col min="9" max="10" width="10.5" customWidth="1"/>
    <col min="11" max="11" width="9.33203125" customWidth="1"/>
    <col min="12" max="12" width="1.1640625" customWidth="1"/>
    <col min="13" max="13" width="15.5" customWidth="1"/>
    <col min="14" max="14" width="72.1640625" customWidth="1"/>
  </cols>
  <sheetData>
    <row r="1" spans="1:13" ht="45.9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0.10000000000000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0.100000000000001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L3" s="11" t="s">
        <v>31</v>
      </c>
      <c r="M3" s="2"/>
    </row>
    <row r="4" spans="1:13" ht="21" thickBot="1" x14ac:dyDescent="0.25">
      <c r="A4" s="1"/>
      <c r="B4" s="2"/>
      <c r="C4" s="32"/>
      <c r="D4" s="61" t="s">
        <v>32</v>
      </c>
      <c r="E4" s="61"/>
      <c r="F4" s="61"/>
      <c r="G4" s="61"/>
      <c r="H4" s="61"/>
      <c r="I4" s="61"/>
      <c r="J4" s="2"/>
      <c r="K4" s="2"/>
      <c r="L4" s="2"/>
      <c r="M4" s="2"/>
    </row>
    <row r="5" spans="1:13" ht="52.5" customHeight="1" thickBot="1" x14ac:dyDescent="0.25">
      <c r="A5" s="3"/>
      <c r="B5" s="2"/>
      <c r="C5" s="33"/>
      <c r="D5" s="58" t="s">
        <v>47</v>
      </c>
      <c r="E5" s="59"/>
      <c r="F5" s="59"/>
      <c r="G5" s="59"/>
      <c r="H5" s="59"/>
      <c r="I5" s="60"/>
      <c r="J5" s="2"/>
      <c r="K5" s="2"/>
      <c r="L5" s="2"/>
    </row>
    <row r="6" spans="1:13" ht="2.1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4.75" customHeight="1" x14ac:dyDescent="0.2">
      <c r="A7" s="13" t="s">
        <v>42</v>
      </c>
      <c r="B7" s="2"/>
      <c r="C7" s="4"/>
      <c r="D7" s="4"/>
      <c r="E7" s="4"/>
      <c r="F7" s="4"/>
      <c r="G7" s="2"/>
      <c r="H7" s="2"/>
      <c r="I7" s="2"/>
      <c r="J7" s="2"/>
      <c r="K7" s="2"/>
      <c r="L7" s="2"/>
      <c r="M7" s="2"/>
    </row>
    <row r="8" spans="1:13" ht="17.25" customHeight="1" x14ac:dyDescent="0.2">
      <c r="A8" s="14" t="s">
        <v>30</v>
      </c>
      <c r="B8" s="2"/>
      <c r="C8" s="4"/>
      <c r="D8" s="4"/>
      <c r="E8" s="4"/>
      <c r="F8" s="4"/>
      <c r="G8" s="2"/>
      <c r="H8" s="2"/>
      <c r="I8" s="2"/>
      <c r="J8" s="2"/>
      <c r="K8" s="2"/>
      <c r="L8" s="2"/>
      <c r="M8" s="2"/>
    </row>
    <row r="9" spans="1:13" ht="0.95" customHeight="1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ht="21.75" customHeight="1" x14ac:dyDescent="0.2">
      <c r="A10" s="15" t="s">
        <v>43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17.25" customHeight="1" x14ac:dyDescent="0.2">
      <c r="A11" s="14" t="s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34.35" customHeight="1" x14ac:dyDescent="0.2">
      <c r="A12" s="98" t="s">
        <v>23</v>
      </c>
      <c r="B12" s="99"/>
      <c r="C12" s="16" t="s">
        <v>1</v>
      </c>
      <c r="D12" s="16" t="s">
        <v>2</v>
      </c>
      <c r="E12" s="16" t="s">
        <v>3</v>
      </c>
      <c r="F12" s="16" t="s">
        <v>4</v>
      </c>
      <c r="G12" s="17" t="s">
        <v>24</v>
      </c>
      <c r="H12" s="17" t="s">
        <v>25</v>
      </c>
      <c r="I12" s="17" t="s">
        <v>26</v>
      </c>
      <c r="J12" s="17" t="s">
        <v>27</v>
      </c>
      <c r="K12" s="98" t="s">
        <v>28</v>
      </c>
      <c r="L12" s="99"/>
      <c r="M12" s="17" t="s">
        <v>29</v>
      </c>
    </row>
    <row r="13" spans="1:13" ht="15" customHeight="1" x14ac:dyDescent="0.2">
      <c r="A13" s="77" t="s">
        <v>0</v>
      </c>
      <c r="B13" s="78"/>
      <c r="C13" s="74" t="s">
        <v>7</v>
      </c>
      <c r="D13" s="5"/>
      <c r="E13" s="5"/>
      <c r="F13" s="5"/>
      <c r="G13" s="6"/>
      <c r="H13" s="18"/>
      <c r="I13" s="18"/>
      <c r="J13" s="18"/>
      <c r="K13" s="34"/>
      <c r="L13" s="35"/>
      <c r="M13" s="18"/>
    </row>
    <row r="14" spans="1:13" ht="15" customHeight="1" x14ac:dyDescent="0.2">
      <c r="A14" s="79"/>
      <c r="B14" s="80"/>
      <c r="C14" s="75"/>
      <c r="D14" s="5"/>
      <c r="E14" s="5"/>
      <c r="F14" s="5"/>
      <c r="G14" s="6"/>
      <c r="H14" s="18"/>
      <c r="I14" s="18"/>
      <c r="J14" s="18"/>
      <c r="K14" s="19"/>
      <c r="L14" s="20"/>
      <c r="M14" s="18"/>
    </row>
    <row r="15" spans="1:13" ht="15" customHeight="1" x14ac:dyDescent="0.2">
      <c r="A15" s="79"/>
      <c r="B15" s="80"/>
      <c r="C15" s="75"/>
      <c r="D15" s="5"/>
      <c r="E15" s="5"/>
      <c r="F15" s="5"/>
      <c r="G15" s="6"/>
      <c r="H15" s="18"/>
      <c r="I15" s="18"/>
      <c r="J15" s="18"/>
      <c r="K15" s="19"/>
      <c r="L15" s="20"/>
      <c r="M15" s="18"/>
    </row>
    <row r="16" spans="1:13" ht="15" customHeight="1" x14ac:dyDescent="0.2">
      <c r="A16" s="79"/>
      <c r="B16" s="80"/>
      <c r="C16" s="75"/>
      <c r="D16" s="5"/>
      <c r="E16" s="5"/>
      <c r="F16" s="5"/>
      <c r="G16" s="6"/>
      <c r="H16" s="18"/>
      <c r="I16" s="18"/>
      <c r="J16" s="18"/>
      <c r="K16" s="19"/>
      <c r="L16" s="20"/>
      <c r="M16" s="18"/>
    </row>
    <row r="17" spans="1:13" ht="15" customHeight="1" x14ac:dyDescent="0.2">
      <c r="A17" s="79"/>
      <c r="B17" s="80"/>
      <c r="C17" s="76"/>
      <c r="D17" s="5"/>
      <c r="E17" s="5"/>
      <c r="F17" s="5"/>
      <c r="G17" s="6"/>
      <c r="H17" s="18"/>
      <c r="I17" s="18"/>
      <c r="J17" s="18"/>
      <c r="K17" s="19"/>
      <c r="L17" s="20"/>
      <c r="M17" s="18"/>
    </row>
    <row r="18" spans="1:13" ht="15" customHeight="1" x14ac:dyDescent="0.2">
      <c r="A18" s="79"/>
      <c r="B18" s="80"/>
      <c r="C18" s="74" t="s">
        <v>8</v>
      </c>
      <c r="D18" s="5"/>
      <c r="E18" s="5"/>
      <c r="F18" s="5"/>
      <c r="G18" s="6"/>
      <c r="H18" s="18"/>
      <c r="I18" s="18"/>
      <c r="J18" s="18"/>
      <c r="K18" s="34"/>
      <c r="L18" s="35"/>
      <c r="M18" s="18"/>
    </row>
    <row r="19" spans="1:13" ht="15" customHeight="1" x14ac:dyDescent="0.2">
      <c r="A19" s="79"/>
      <c r="B19" s="80"/>
      <c r="C19" s="75"/>
      <c r="D19" s="5"/>
      <c r="E19" s="5"/>
      <c r="F19" s="5"/>
      <c r="G19" s="6"/>
      <c r="H19" s="18"/>
      <c r="I19" s="18"/>
      <c r="J19" s="18"/>
      <c r="K19" s="19"/>
      <c r="L19" s="20"/>
      <c r="M19" s="18"/>
    </row>
    <row r="20" spans="1:13" ht="15" customHeight="1" x14ac:dyDescent="0.2">
      <c r="A20" s="79"/>
      <c r="B20" s="80"/>
      <c r="C20" s="75"/>
      <c r="D20" s="5"/>
      <c r="E20" s="5"/>
      <c r="F20" s="5"/>
      <c r="G20" s="6"/>
      <c r="H20" s="18"/>
      <c r="I20" s="18"/>
      <c r="J20" s="18"/>
      <c r="K20" s="19"/>
      <c r="L20" s="20"/>
      <c r="M20" s="18"/>
    </row>
    <row r="21" spans="1:13" ht="15" customHeight="1" x14ac:dyDescent="0.2">
      <c r="A21" s="79"/>
      <c r="B21" s="80"/>
      <c r="C21" s="75"/>
      <c r="D21" s="5"/>
      <c r="E21" s="5"/>
      <c r="F21" s="5"/>
      <c r="G21" s="6"/>
      <c r="H21" s="18"/>
      <c r="I21" s="18"/>
      <c r="J21" s="18"/>
      <c r="K21" s="19"/>
      <c r="L21" s="20"/>
      <c r="M21" s="18"/>
    </row>
    <row r="22" spans="1:13" ht="15" customHeight="1" x14ac:dyDescent="0.2">
      <c r="A22" s="79"/>
      <c r="B22" s="80"/>
      <c r="C22" s="76"/>
      <c r="D22" s="5"/>
      <c r="E22" s="5"/>
      <c r="F22" s="5"/>
      <c r="G22" s="6"/>
      <c r="H22" s="18"/>
      <c r="I22" s="18"/>
      <c r="J22" s="18"/>
      <c r="K22" s="19"/>
      <c r="L22" s="20"/>
      <c r="M22" s="18"/>
    </row>
    <row r="23" spans="1:13" ht="15" customHeight="1" x14ac:dyDescent="0.2">
      <c r="A23" s="79"/>
      <c r="B23" s="80"/>
      <c r="C23" s="74" t="s">
        <v>9</v>
      </c>
      <c r="D23" s="5"/>
      <c r="E23" s="5"/>
      <c r="F23" s="5"/>
      <c r="G23" s="6"/>
      <c r="H23" s="18"/>
      <c r="I23" s="18"/>
      <c r="J23" s="18"/>
      <c r="K23" s="34"/>
      <c r="L23" s="35"/>
      <c r="M23" s="18"/>
    </row>
    <row r="24" spans="1:13" ht="15" customHeight="1" x14ac:dyDescent="0.2">
      <c r="A24" s="79"/>
      <c r="B24" s="80"/>
      <c r="C24" s="75"/>
      <c r="D24" s="5"/>
      <c r="E24" s="5"/>
      <c r="F24" s="5"/>
      <c r="G24" s="6"/>
      <c r="H24" s="18"/>
      <c r="I24" s="18"/>
      <c r="J24" s="18"/>
      <c r="K24" s="19"/>
      <c r="L24" s="20"/>
      <c r="M24" s="18"/>
    </row>
    <row r="25" spans="1:13" ht="15" customHeight="1" x14ac:dyDescent="0.2">
      <c r="A25" s="79"/>
      <c r="B25" s="80"/>
      <c r="C25" s="75"/>
      <c r="D25" s="5"/>
      <c r="E25" s="5"/>
      <c r="F25" s="5"/>
      <c r="G25" s="6"/>
      <c r="H25" s="18"/>
      <c r="I25" s="18"/>
      <c r="J25" s="18"/>
      <c r="K25" s="19"/>
      <c r="L25" s="20"/>
      <c r="M25" s="18"/>
    </row>
    <row r="26" spans="1:13" ht="15" customHeight="1" x14ac:dyDescent="0.2">
      <c r="A26" s="79"/>
      <c r="B26" s="80"/>
      <c r="C26" s="75"/>
      <c r="D26" s="5"/>
      <c r="E26" s="5"/>
      <c r="F26" s="5"/>
      <c r="G26" s="6"/>
      <c r="H26" s="18"/>
      <c r="I26" s="18"/>
      <c r="J26" s="18"/>
      <c r="K26" s="19"/>
      <c r="L26" s="20"/>
      <c r="M26" s="18"/>
    </row>
    <row r="27" spans="1:13" ht="15" customHeight="1" x14ac:dyDescent="0.2">
      <c r="A27" s="81"/>
      <c r="B27" s="82"/>
      <c r="C27" s="76"/>
      <c r="D27" s="5"/>
      <c r="E27" s="5"/>
      <c r="F27" s="5"/>
      <c r="G27" s="6"/>
      <c r="H27" s="18"/>
      <c r="I27" s="18"/>
      <c r="J27" s="18"/>
      <c r="K27" s="19"/>
      <c r="L27" s="20"/>
      <c r="M27" s="18"/>
    </row>
    <row r="28" spans="1:13" ht="15" customHeight="1" x14ac:dyDescent="0.2">
      <c r="A28" s="86" t="s">
        <v>10</v>
      </c>
      <c r="B28" s="87"/>
      <c r="C28" s="83" t="s">
        <v>11</v>
      </c>
      <c r="D28" s="7"/>
      <c r="E28" s="7"/>
      <c r="F28" s="7"/>
      <c r="G28" s="8"/>
      <c r="H28" s="18"/>
      <c r="I28" s="18"/>
      <c r="J28" s="18"/>
      <c r="K28" s="34"/>
      <c r="L28" s="35"/>
      <c r="M28" s="18"/>
    </row>
    <row r="29" spans="1:13" ht="15" customHeight="1" x14ac:dyDescent="0.2">
      <c r="A29" s="88"/>
      <c r="B29" s="89"/>
      <c r="C29" s="84"/>
      <c r="D29" s="7"/>
      <c r="E29" s="7"/>
      <c r="F29" s="7"/>
      <c r="G29" s="8"/>
      <c r="H29" s="18"/>
      <c r="I29" s="18"/>
      <c r="J29" s="18"/>
      <c r="K29" s="19"/>
      <c r="L29" s="20"/>
      <c r="M29" s="18"/>
    </row>
    <row r="30" spans="1:13" ht="15" customHeight="1" x14ac:dyDescent="0.2">
      <c r="A30" s="88"/>
      <c r="B30" s="89"/>
      <c r="C30" s="84"/>
      <c r="D30" s="7"/>
      <c r="E30" s="7"/>
      <c r="F30" s="7"/>
      <c r="G30" s="8"/>
      <c r="H30" s="18"/>
      <c r="I30" s="18"/>
      <c r="J30" s="18"/>
      <c r="K30" s="19"/>
      <c r="L30" s="20"/>
      <c r="M30" s="18"/>
    </row>
    <row r="31" spans="1:13" ht="15" customHeight="1" x14ac:dyDescent="0.2">
      <c r="A31" s="88"/>
      <c r="B31" s="89"/>
      <c r="C31" s="84"/>
      <c r="D31" s="7"/>
      <c r="E31" s="7"/>
      <c r="F31" s="7"/>
      <c r="G31" s="8"/>
      <c r="H31" s="18"/>
      <c r="I31" s="18"/>
      <c r="J31" s="18"/>
      <c r="K31" s="19"/>
      <c r="L31" s="20"/>
      <c r="M31" s="18"/>
    </row>
    <row r="32" spans="1:13" ht="15" customHeight="1" x14ac:dyDescent="0.2">
      <c r="A32" s="88"/>
      <c r="B32" s="89"/>
      <c r="C32" s="84"/>
      <c r="D32" s="7"/>
      <c r="E32" s="7"/>
      <c r="F32" s="7"/>
      <c r="G32" s="8"/>
      <c r="H32" s="18"/>
      <c r="I32" s="18"/>
      <c r="J32" s="18"/>
      <c r="K32" s="19"/>
      <c r="L32" s="20"/>
      <c r="M32" s="18"/>
    </row>
    <row r="33" spans="1:13" ht="15" customHeight="1" x14ac:dyDescent="0.2">
      <c r="A33" s="88"/>
      <c r="B33" s="89"/>
      <c r="C33" s="84"/>
      <c r="D33" s="7"/>
      <c r="E33" s="7"/>
      <c r="F33" s="7"/>
      <c r="G33" s="8"/>
      <c r="H33" s="18"/>
      <c r="I33" s="18"/>
      <c r="J33" s="18"/>
      <c r="K33" s="19"/>
      <c r="L33" s="20"/>
      <c r="M33" s="18"/>
    </row>
    <row r="34" spans="1:13" ht="15" customHeight="1" x14ac:dyDescent="0.2">
      <c r="A34" s="88"/>
      <c r="B34" s="89"/>
      <c r="C34" s="84"/>
      <c r="D34" s="7"/>
      <c r="E34" s="7"/>
      <c r="F34" s="7"/>
      <c r="G34" s="8"/>
      <c r="H34" s="18"/>
      <c r="I34" s="18"/>
      <c r="J34" s="18"/>
      <c r="K34" s="19"/>
      <c r="L34" s="20"/>
      <c r="M34" s="18"/>
    </row>
    <row r="35" spans="1:13" ht="15" customHeight="1" x14ac:dyDescent="0.2">
      <c r="A35" s="88"/>
      <c r="B35" s="89"/>
      <c r="C35" s="84"/>
      <c r="D35" s="7"/>
      <c r="E35" s="7"/>
      <c r="F35" s="7"/>
      <c r="G35" s="8"/>
      <c r="H35" s="18"/>
      <c r="I35" s="18"/>
      <c r="J35" s="18"/>
      <c r="K35" s="19"/>
      <c r="L35" s="20"/>
      <c r="M35" s="18"/>
    </row>
    <row r="36" spans="1:13" ht="15" customHeight="1" x14ac:dyDescent="0.2">
      <c r="A36" s="88"/>
      <c r="B36" s="89"/>
      <c r="C36" s="84"/>
      <c r="D36" s="7"/>
      <c r="E36" s="7"/>
      <c r="F36" s="7"/>
      <c r="G36" s="8"/>
      <c r="H36" s="18"/>
      <c r="I36" s="18"/>
      <c r="J36" s="18"/>
      <c r="K36" s="19"/>
      <c r="L36" s="20"/>
      <c r="M36" s="18"/>
    </row>
    <row r="37" spans="1:13" ht="15" customHeight="1" x14ac:dyDescent="0.2">
      <c r="A37" s="88"/>
      <c r="B37" s="89"/>
      <c r="C37" s="85"/>
      <c r="D37" s="7"/>
      <c r="E37" s="7"/>
      <c r="F37" s="7"/>
      <c r="G37" s="8"/>
      <c r="H37" s="18"/>
      <c r="I37" s="18"/>
      <c r="J37" s="18"/>
      <c r="K37" s="19"/>
      <c r="L37" s="20"/>
      <c r="M37" s="18"/>
    </row>
    <row r="38" spans="1:13" ht="15" customHeight="1" x14ac:dyDescent="0.2">
      <c r="A38" s="88"/>
      <c r="B38" s="89"/>
      <c r="C38" s="83" t="s">
        <v>12</v>
      </c>
      <c r="D38" s="7"/>
      <c r="E38" s="7"/>
      <c r="F38" s="7"/>
      <c r="G38" s="8"/>
      <c r="H38" s="18"/>
      <c r="I38" s="18"/>
      <c r="J38" s="18"/>
      <c r="K38" s="34"/>
      <c r="L38" s="35"/>
      <c r="M38" s="18"/>
    </row>
    <row r="39" spans="1:13" ht="15" customHeight="1" x14ac:dyDescent="0.2">
      <c r="A39" s="88"/>
      <c r="B39" s="89"/>
      <c r="C39" s="84"/>
      <c r="D39" s="7"/>
      <c r="E39" s="7"/>
      <c r="F39" s="7"/>
      <c r="G39" s="8"/>
      <c r="H39" s="18"/>
      <c r="I39" s="18"/>
      <c r="J39" s="18"/>
      <c r="K39" s="19"/>
      <c r="L39" s="20"/>
      <c r="M39" s="18"/>
    </row>
    <row r="40" spans="1:13" ht="15" customHeight="1" x14ac:dyDescent="0.2">
      <c r="A40" s="88"/>
      <c r="B40" s="89"/>
      <c r="C40" s="84"/>
      <c r="D40" s="7"/>
      <c r="E40" s="7"/>
      <c r="F40" s="7"/>
      <c r="G40" s="8"/>
      <c r="H40" s="18"/>
      <c r="I40" s="18"/>
      <c r="J40" s="18"/>
      <c r="K40" s="19"/>
      <c r="L40" s="20"/>
      <c r="M40" s="18"/>
    </row>
    <row r="41" spans="1:13" ht="15" customHeight="1" x14ac:dyDescent="0.2">
      <c r="A41" s="88"/>
      <c r="B41" s="89"/>
      <c r="C41" s="84"/>
      <c r="D41" s="7"/>
      <c r="E41" s="7"/>
      <c r="F41" s="7"/>
      <c r="G41" s="8"/>
      <c r="H41" s="18"/>
      <c r="I41" s="18"/>
      <c r="J41" s="18"/>
      <c r="K41" s="19"/>
      <c r="L41" s="20"/>
      <c r="M41" s="18"/>
    </row>
    <row r="42" spans="1:13" ht="15" customHeight="1" x14ac:dyDescent="0.2">
      <c r="A42" s="88"/>
      <c r="B42" s="89"/>
      <c r="C42" s="84"/>
      <c r="D42" s="7"/>
      <c r="E42" s="7"/>
      <c r="F42" s="7"/>
      <c r="G42" s="8"/>
      <c r="H42" s="18"/>
      <c r="I42" s="18"/>
      <c r="J42" s="18"/>
      <c r="K42" s="19"/>
      <c r="L42" s="20"/>
      <c r="M42" s="18"/>
    </row>
    <row r="43" spans="1:13" ht="15" customHeight="1" x14ac:dyDescent="0.2">
      <c r="A43" s="88"/>
      <c r="B43" s="89"/>
      <c r="C43" s="84"/>
      <c r="D43" s="7"/>
      <c r="E43" s="7"/>
      <c r="F43" s="7"/>
      <c r="G43" s="8"/>
      <c r="H43" s="18"/>
      <c r="I43" s="18"/>
      <c r="J43" s="18"/>
      <c r="K43" s="19"/>
      <c r="L43" s="20"/>
      <c r="M43" s="18"/>
    </row>
    <row r="44" spans="1:13" ht="15" customHeight="1" x14ac:dyDescent="0.2">
      <c r="A44" s="88"/>
      <c r="B44" s="89"/>
      <c r="C44" s="84"/>
      <c r="D44" s="7"/>
      <c r="E44" s="7"/>
      <c r="F44" s="7"/>
      <c r="G44" s="8"/>
      <c r="H44" s="18"/>
      <c r="I44" s="18"/>
      <c r="J44" s="18"/>
      <c r="K44" s="19"/>
      <c r="L44" s="20"/>
      <c r="M44" s="18"/>
    </row>
    <row r="45" spans="1:13" ht="15" customHeight="1" x14ac:dyDescent="0.2">
      <c r="A45" s="88"/>
      <c r="B45" s="89"/>
      <c r="C45" s="84"/>
      <c r="D45" s="7"/>
      <c r="E45" s="7"/>
      <c r="F45" s="7"/>
      <c r="G45" s="8"/>
      <c r="H45" s="18"/>
      <c r="I45" s="18"/>
      <c r="J45" s="18"/>
      <c r="K45" s="19"/>
      <c r="L45" s="20"/>
      <c r="M45" s="18"/>
    </row>
    <row r="46" spans="1:13" ht="15" customHeight="1" x14ac:dyDescent="0.2">
      <c r="A46" s="88"/>
      <c r="B46" s="89"/>
      <c r="C46" s="84"/>
      <c r="D46" s="7"/>
      <c r="E46" s="7"/>
      <c r="F46" s="7"/>
      <c r="G46" s="8"/>
      <c r="H46" s="18"/>
      <c r="I46" s="18"/>
      <c r="J46" s="18"/>
      <c r="K46" s="19"/>
      <c r="L46" s="20"/>
      <c r="M46" s="18"/>
    </row>
    <row r="47" spans="1:13" ht="15" customHeight="1" x14ac:dyDescent="0.2">
      <c r="A47" s="88"/>
      <c r="B47" s="89"/>
      <c r="C47" s="85"/>
      <c r="D47" s="7"/>
      <c r="E47" s="7"/>
      <c r="F47" s="7"/>
      <c r="G47" s="8"/>
      <c r="H47" s="18"/>
      <c r="I47" s="18"/>
      <c r="J47" s="18"/>
      <c r="K47" s="19"/>
      <c r="L47" s="20"/>
      <c r="M47" s="18"/>
    </row>
    <row r="48" spans="1:13" ht="15" customHeight="1" x14ac:dyDescent="0.2">
      <c r="A48" s="88"/>
      <c r="B48" s="89"/>
      <c r="C48" s="83" t="s">
        <v>13</v>
      </c>
      <c r="D48" s="7"/>
      <c r="E48" s="7"/>
      <c r="F48" s="7"/>
      <c r="G48" s="8"/>
      <c r="H48" s="18"/>
      <c r="I48" s="18"/>
      <c r="J48" s="18"/>
      <c r="K48" s="34"/>
      <c r="L48" s="35"/>
      <c r="M48" s="18"/>
    </row>
    <row r="49" spans="1:13" ht="15" customHeight="1" x14ac:dyDescent="0.2">
      <c r="A49" s="88"/>
      <c r="B49" s="89"/>
      <c r="C49" s="84"/>
      <c r="D49" s="7"/>
      <c r="E49" s="7"/>
      <c r="F49" s="7"/>
      <c r="G49" s="8"/>
      <c r="H49" s="18"/>
      <c r="I49" s="18"/>
      <c r="J49" s="18"/>
      <c r="K49" s="19"/>
      <c r="L49" s="20"/>
      <c r="M49" s="18"/>
    </row>
    <row r="50" spans="1:13" ht="15" customHeight="1" x14ac:dyDescent="0.2">
      <c r="A50" s="88"/>
      <c r="B50" s="89"/>
      <c r="C50" s="84"/>
      <c r="D50" s="7"/>
      <c r="E50" s="7"/>
      <c r="F50" s="7"/>
      <c r="G50" s="8"/>
      <c r="H50" s="18"/>
      <c r="I50" s="18"/>
      <c r="J50" s="18"/>
      <c r="K50" s="19"/>
      <c r="L50" s="20"/>
      <c r="M50" s="18"/>
    </row>
    <row r="51" spans="1:13" ht="15" customHeight="1" x14ac:dyDescent="0.2">
      <c r="A51" s="88"/>
      <c r="B51" s="89"/>
      <c r="C51" s="84"/>
      <c r="D51" s="7"/>
      <c r="E51" s="7"/>
      <c r="F51" s="7"/>
      <c r="G51" s="8"/>
      <c r="H51" s="18"/>
      <c r="I51" s="18"/>
      <c r="J51" s="18"/>
      <c r="K51" s="19"/>
      <c r="L51" s="20"/>
      <c r="M51" s="18"/>
    </row>
    <row r="52" spans="1:13" ht="15" customHeight="1" x14ac:dyDescent="0.2">
      <c r="A52" s="88"/>
      <c r="B52" s="89"/>
      <c r="C52" s="84"/>
      <c r="D52" s="7"/>
      <c r="E52" s="7"/>
      <c r="F52" s="7"/>
      <c r="G52" s="8"/>
      <c r="H52" s="18"/>
      <c r="I52" s="18"/>
      <c r="J52" s="18"/>
      <c r="K52" s="19"/>
      <c r="L52" s="20"/>
      <c r="M52" s="18"/>
    </row>
    <row r="53" spans="1:13" ht="15" customHeight="1" x14ac:dyDescent="0.2">
      <c r="A53" s="88"/>
      <c r="B53" s="89"/>
      <c r="C53" s="84"/>
      <c r="D53" s="7"/>
      <c r="E53" s="7"/>
      <c r="F53" s="7"/>
      <c r="G53" s="8"/>
      <c r="H53" s="18"/>
      <c r="I53" s="18"/>
      <c r="J53" s="18"/>
      <c r="K53" s="19"/>
      <c r="L53" s="20"/>
      <c r="M53" s="18"/>
    </row>
    <row r="54" spans="1:13" ht="15" customHeight="1" x14ac:dyDescent="0.2">
      <c r="A54" s="88"/>
      <c r="B54" s="89"/>
      <c r="C54" s="84"/>
      <c r="D54" s="7"/>
      <c r="E54" s="7"/>
      <c r="F54" s="7"/>
      <c r="G54" s="8"/>
      <c r="H54" s="18"/>
      <c r="I54" s="18"/>
      <c r="J54" s="18"/>
      <c r="K54" s="19"/>
      <c r="L54" s="20"/>
      <c r="M54" s="18"/>
    </row>
    <row r="55" spans="1:13" ht="15" customHeight="1" x14ac:dyDescent="0.2">
      <c r="A55" s="88"/>
      <c r="B55" s="89"/>
      <c r="C55" s="84"/>
      <c r="D55" s="7"/>
      <c r="E55" s="7"/>
      <c r="F55" s="7"/>
      <c r="G55" s="8"/>
      <c r="H55" s="18"/>
      <c r="I55" s="18"/>
      <c r="J55" s="18"/>
      <c r="K55" s="19"/>
      <c r="L55" s="20"/>
      <c r="M55" s="18"/>
    </row>
    <row r="56" spans="1:13" ht="15" customHeight="1" x14ac:dyDescent="0.2">
      <c r="A56" s="88"/>
      <c r="B56" s="89"/>
      <c r="C56" s="84"/>
      <c r="D56" s="7"/>
      <c r="E56" s="7"/>
      <c r="F56" s="7"/>
      <c r="G56" s="8"/>
      <c r="H56" s="18"/>
      <c r="I56" s="18"/>
      <c r="J56" s="18"/>
      <c r="K56" s="19"/>
      <c r="L56" s="20"/>
      <c r="M56" s="18"/>
    </row>
    <row r="57" spans="1:13" ht="15" customHeight="1" x14ac:dyDescent="0.2">
      <c r="A57" s="90"/>
      <c r="B57" s="91"/>
      <c r="C57" s="85"/>
      <c r="D57" s="7"/>
      <c r="E57" s="7"/>
      <c r="F57" s="7"/>
      <c r="G57" s="8"/>
      <c r="H57" s="18"/>
      <c r="I57" s="18"/>
      <c r="J57" s="18"/>
      <c r="K57" s="19"/>
      <c r="L57" s="20"/>
      <c r="M57" s="18"/>
    </row>
    <row r="58" spans="1:13" ht="15" customHeight="1" x14ac:dyDescent="0.2">
      <c r="A58" s="77" t="s">
        <v>14</v>
      </c>
      <c r="B58" s="78"/>
      <c r="C58" s="74" t="s">
        <v>15</v>
      </c>
      <c r="D58" s="5"/>
      <c r="E58" s="5"/>
      <c r="F58" s="5"/>
      <c r="G58" s="6"/>
      <c r="H58" s="6"/>
      <c r="I58" s="6"/>
      <c r="J58" s="6"/>
      <c r="K58" s="44"/>
      <c r="L58" s="45"/>
      <c r="M58" s="6"/>
    </row>
    <row r="59" spans="1:13" ht="15" customHeight="1" x14ac:dyDescent="0.2">
      <c r="A59" s="79"/>
      <c r="B59" s="80"/>
      <c r="C59" s="75"/>
      <c r="D59" s="5"/>
      <c r="E59" s="5"/>
      <c r="F59" s="5"/>
      <c r="G59" s="6"/>
      <c r="H59" s="6"/>
      <c r="I59" s="6"/>
      <c r="J59" s="6"/>
      <c r="K59" s="9"/>
      <c r="L59" s="10"/>
      <c r="M59" s="6"/>
    </row>
    <row r="60" spans="1:13" ht="15" customHeight="1" x14ac:dyDescent="0.2">
      <c r="A60" s="79"/>
      <c r="B60" s="80"/>
      <c r="C60" s="75"/>
      <c r="D60" s="5"/>
      <c r="E60" s="5"/>
      <c r="F60" s="5"/>
      <c r="G60" s="6"/>
      <c r="H60" s="6"/>
      <c r="I60" s="6"/>
      <c r="J60" s="6"/>
      <c r="K60" s="9"/>
      <c r="L60" s="10"/>
      <c r="M60" s="6"/>
    </row>
    <row r="61" spans="1:13" ht="15" customHeight="1" x14ac:dyDescent="0.2">
      <c r="A61" s="79"/>
      <c r="B61" s="80"/>
      <c r="C61" s="75"/>
      <c r="D61" s="5"/>
      <c r="E61" s="5"/>
      <c r="F61" s="5"/>
      <c r="G61" s="6"/>
      <c r="H61" s="6"/>
      <c r="I61" s="6"/>
      <c r="J61" s="6"/>
      <c r="K61" s="9"/>
      <c r="L61" s="10"/>
      <c r="M61" s="6"/>
    </row>
    <row r="62" spans="1:13" ht="15" customHeight="1" x14ac:dyDescent="0.2">
      <c r="A62" s="79"/>
      <c r="B62" s="80"/>
      <c r="C62" s="76"/>
      <c r="D62" s="5"/>
      <c r="E62" s="5"/>
      <c r="F62" s="5"/>
      <c r="G62" s="6"/>
      <c r="H62" s="6"/>
      <c r="I62" s="6"/>
      <c r="J62" s="6"/>
      <c r="K62" s="9"/>
      <c r="L62" s="10"/>
      <c r="M62" s="6"/>
    </row>
    <row r="63" spans="1:13" ht="15" customHeight="1" x14ac:dyDescent="0.2">
      <c r="A63" s="79"/>
      <c r="B63" s="80"/>
      <c r="C63" s="74" t="s">
        <v>16</v>
      </c>
      <c r="D63" s="5"/>
      <c r="E63" s="5"/>
      <c r="F63" s="5"/>
      <c r="G63" s="6"/>
      <c r="H63" s="6"/>
      <c r="I63" s="6"/>
      <c r="J63" s="6"/>
      <c r="K63" s="44"/>
      <c r="L63" s="45"/>
      <c r="M63" s="6"/>
    </row>
    <row r="64" spans="1:13" ht="15" customHeight="1" x14ac:dyDescent="0.2">
      <c r="A64" s="79"/>
      <c r="B64" s="80"/>
      <c r="C64" s="75"/>
      <c r="D64" s="5"/>
      <c r="E64" s="5"/>
      <c r="F64" s="5"/>
      <c r="G64" s="6"/>
      <c r="H64" s="6"/>
      <c r="I64" s="6"/>
      <c r="J64" s="6"/>
      <c r="K64" s="9"/>
      <c r="L64" s="10"/>
      <c r="M64" s="6"/>
    </row>
    <row r="65" spans="1:13" ht="15" customHeight="1" x14ac:dyDescent="0.2">
      <c r="A65" s="79"/>
      <c r="B65" s="80"/>
      <c r="C65" s="75"/>
      <c r="D65" s="5"/>
      <c r="E65" s="5"/>
      <c r="F65" s="5"/>
      <c r="G65" s="6"/>
      <c r="H65" s="6"/>
      <c r="I65" s="6"/>
      <c r="J65" s="6"/>
      <c r="K65" s="9"/>
      <c r="L65" s="10"/>
      <c r="M65" s="6"/>
    </row>
    <row r="66" spans="1:13" ht="15" customHeight="1" x14ac:dyDescent="0.2">
      <c r="A66" s="79"/>
      <c r="B66" s="80"/>
      <c r="C66" s="75"/>
      <c r="D66" s="5"/>
      <c r="E66" s="5"/>
      <c r="F66" s="5"/>
      <c r="G66" s="6"/>
      <c r="H66" s="6"/>
      <c r="I66" s="6"/>
      <c r="J66" s="6"/>
      <c r="K66" s="9"/>
      <c r="L66" s="10"/>
      <c r="M66" s="6"/>
    </row>
    <row r="67" spans="1:13" ht="15" customHeight="1" x14ac:dyDescent="0.2">
      <c r="A67" s="81"/>
      <c r="B67" s="82"/>
      <c r="C67" s="76"/>
      <c r="D67" s="5"/>
      <c r="E67" s="5"/>
      <c r="F67" s="5"/>
      <c r="G67" s="6"/>
      <c r="H67" s="6"/>
      <c r="I67" s="6"/>
      <c r="J67" s="6"/>
      <c r="K67" s="9"/>
      <c r="L67" s="10"/>
      <c r="M67" s="6"/>
    </row>
    <row r="68" spans="1:13" ht="15" customHeight="1" x14ac:dyDescent="0.2">
      <c r="A68" s="86" t="s">
        <v>17</v>
      </c>
      <c r="B68" s="87"/>
      <c r="C68" s="21" t="s">
        <v>18</v>
      </c>
      <c r="D68" s="7"/>
      <c r="E68" s="7"/>
      <c r="F68" s="7"/>
      <c r="G68" s="8"/>
      <c r="H68" s="8"/>
      <c r="I68" s="8"/>
      <c r="J68" s="8"/>
      <c r="K68" s="46"/>
      <c r="L68" s="47"/>
      <c r="M68" s="8"/>
    </row>
    <row r="69" spans="1:13" ht="15" customHeight="1" x14ac:dyDescent="0.2">
      <c r="A69" s="90"/>
      <c r="B69" s="91"/>
      <c r="C69" s="21" t="s">
        <v>19</v>
      </c>
      <c r="D69" s="7"/>
      <c r="E69" s="7"/>
      <c r="F69" s="7"/>
      <c r="G69" s="8"/>
      <c r="H69" s="8"/>
      <c r="I69" s="8"/>
      <c r="J69" s="8"/>
      <c r="K69" s="46"/>
      <c r="L69" s="47"/>
      <c r="M69" s="8"/>
    </row>
    <row r="70" spans="1:13" ht="15.75" customHeight="1" x14ac:dyDescent="0.2">
      <c r="A70" s="92" t="s">
        <v>20</v>
      </c>
      <c r="B70" s="93"/>
      <c r="C70" s="22"/>
      <c r="D70" s="31"/>
      <c r="E70" s="31"/>
      <c r="F70" s="31"/>
      <c r="G70" s="23">
        <f>SUM(G13:G69)</f>
        <v>0</v>
      </c>
      <c r="H70" s="23">
        <f>SUM(H58:H69)</f>
        <v>0</v>
      </c>
      <c r="I70" s="23">
        <f>SUM(I58:I69)</f>
        <v>0</v>
      </c>
      <c r="J70" s="23">
        <f>SUM(J58:J69)</f>
        <v>0</v>
      </c>
      <c r="K70" s="41">
        <f>SUM(K58:L69)</f>
        <v>0</v>
      </c>
      <c r="L70" s="43"/>
      <c r="M70" s="23">
        <f>SUM(M58:M69)</f>
        <v>0</v>
      </c>
    </row>
    <row r="71" spans="1:13" ht="11.25" customHeight="1" x14ac:dyDescent="0.2">
      <c r="A71" s="36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8"/>
    </row>
    <row r="72" spans="1:13" ht="12.95" customHeight="1" x14ac:dyDescent="0.2">
      <c r="A72" s="39" t="s">
        <v>21</v>
      </c>
      <c r="B72" s="40"/>
      <c r="C72" s="41">
        <f>SUM(G70:M70)</f>
        <v>0</v>
      </c>
      <c r="D72" s="42"/>
      <c r="E72" s="42"/>
      <c r="F72" s="42"/>
      <c r="G72" s="42"/>
      <c r="H72" s="42"/>
      <c r="I72" s="42"/>
      <c r="J72" s="42"/>
      <c r="K72" s="42"/>
      <c r="L72" s="42"/>
      <c r="M72" s="43"/>
    </row>
    <row r="73" spans="1:13" ht="12.95" customHeight="1" x14ac:dyDescent="0.2">
      <c r="A73" s="24"/>
      <c r="B73" s="24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</row>
    <row r="74" spans="1:13" ht="12.95" customHeight="1" x14ac:dyDescent="0.2">
      <c r="A74" s="24"/>
      <c r="B74" s="24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</row>
    <row r="75" spans="1:13" ht="12.95" customHeight="1" x14ac:dyDescent="0.2">
      <c r="A75" s="15" t="s">
        <v>44</v>
      </c>
      <c r="B75" s="24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</row>
    <row r="76" spans="1:13" x14ac:dyDescent="0.2">
      <c r="A76" s="14" t="s">
        <v>33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27.75" customHeight="1" x14ac:dyDescent="0.2">
      <c r="A77" s="28" t="s">
        <v>34</v>
      </c>
      <c r="B77" s="67" t="s">
        <v>35</v>
      </c>
      <c r="C77" s="68"/>
      <c r="D77" s="68"/>
      <c r="E77" s="68"/>
      <c r="F77" s="68"/>
      <c r="G77" s="68"/>
      <c r="H77" s="68"/>
      <c r="I77" s="69"/>
      <c r="J77" s="70" t="s">
        <v>36</v>
      </c>
      <c r="K77" s="71"/>
      <c r="L77" s="70" t="s">
        <v>37</v>
      </c>
      <c r="M77" s="71"/>
    </row>
    <row r="78" spans="1:13" ht="27.75" customHeight="1" x14ac:dyDescent="0.2">
      <c r="A78" s="29">
        <v>1</v>
      </c>
      <c r="B78" s="48" t="s">
        <v>39</v>
      </c>
      <c r="C78" s="62"/>
      <c r="D78" s="62"/>
      <c r="E78" s="62"/>
      <c r="F78" s="62"/>
      <c r="G78" s="62"/>
      <c r="H78" s="62"/>
      <c r="I78" s="63"/>
      <c r="J78" s="94"/>
      <c r="K78" s="95"/>
      <c r="L78" s="72" t="e">
        <f>J78/C72</f>
        <v>#DIV/0!</v>
      </c>
      <c r="M78" s="73"/>
    </row>
    <row r="79" spans="1:13" ht="27.75" customHeight="1" x14ac:dyDescent="0.2">
      <c r="A79" s="30">
        <v>2</v>
      </c>
      <c r="B79" s="64" t="s">
        <v>45</v>
      </c>
      <c r="C79" s="65"/>
      <c r="D79" s="65"/>
      <c r="E79" s="65"/>
      <c r="F79" s="65"/>
      <c r="G79" s="65"/>
      <c r="H79" s="65"/>
      <c r="I79" s="66"/>
      <c r="J79" s="56">
        <f>C72-J78</f>
        <v>0</v>
      </c>
      <c r="K79" s="57"/>
      <c r="L79" s="96" t="e">
        <f>J79/C72</f>
        <v>#DIV/0!</v>
      </c>
      <c r="M79" s="97"/>
    </row>
    <row r="80" spans="1:13" ht="30.75" customHeight="1" x14ac:dyDescent="0.2">
      <c r="A80" s="29">
        <v>3</v>
      </c>
      <c r="B80" s="48" t="s">
        <v>40</v>
      </c>
      <c r="C80" s="49"/>
      <c r="D80" s="49"/>
      <c r="E80" s="49"/>
      <c r="F80" s="49"/>
      <c r="G80" s="49"/>
      <c r="H80" s="49"/>
      <c r="I80" s="50"/>
      <c r="J80" s="51">
        <f>J78*0.07</f>
        <v>0</v>
      </c>
      <c r="K80" s="52"/>
      <c r="L80" s="72" t="e">
        <f>J80/J81</f>
        <v>#DIV/0!</v>
      </c>
      <c r="M80" s="73"/>
    </row>
    <row r="81" spans="1:13" ht="27.75" customHeight="1" x14ac:dyDescent="0.2">
      <c r="A81" s="30">
        <v>4</v>
      </c>
      <c r="B81" s="53" t="s">
        <v>41</v>
      </c>
      <c r="C81" s="54"/>
      <c r="D81" s="54"/>
      <c r="E81" s="54"/>
      <c r="F81" s="54"/>
      <c r="G81" s="54"/>
      <c r="H81" s="54"/>
      <c r="I81" s="55"/>
      <c r="J81" s="56">
        <f>(J80/0.8)</f>
        <v>0</v>
      </c>
      <c r="K81" s="57"/>
      <c r="L81" s="92" t="s">
        <v>22</v>
      </c>
      <c r="M81" s="93"/>
    </row>
    <row r="82" spans="1:13" ht="30.75" customHeight="1" x14ac:dyDescent="0.2">
      <c r="A82" s="29">
        <v>5</v>
      </c>
      <c r="B82" s="48" t="s">
        <v>46</v>
      </c>
      <c r="C82" s="49"/>
      <c r="D82" s="49"/>
      <c r="E82" s="49"/>
      <c r="F82" s="49"/>
      <c r="G82" s="49"/>
      <c r="H82" s="49"/>
      <c r="I82" s="50"/>
      <c r="J82" s="51">
        <f>(J81)*0.2</f>
        <v>0</v>
      </c>
      <c r="K82" s="52"/>
      <c r="L82" s="72" t="e">
        <f>J82/J81</f>
        <v>#DIV/0!</v>
      </c>
      <c r="M82" s="73"/>
    </row>
    <row r="83" spans="1:13" ht="27.75" customHeight="1" x14ac:dyDescent="0.2">
      <c r="A83" s="30">
        <v>6</v>
      </c>
      <c r="B83" s="64" t="s">
        <v>38</v>
      </c>
      <c r="C83" s="65"/>
      <c r="D83" s="65"/>
      <c r="E83" s="65"/>
      <c r="F83" s="65"/>
      <c r="G83" s="65"/>
      <c r="H83" s="65"/>
      <c r="I83" s="66"/>
      <c r="J83" s="56">
        <f>J78-J80</f>
        <v>0</v>
      </c>
      <c r="K83" s="57"/>
      <c r="L83" s="92" t="s">
        <v>22</v>
      </c>
      <c r="M83" s="93"/>
    </row>
    <row r="84" spans="1:13" ht="9.9499999999999993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9.9499999999999993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1.45" customHeight="1" x14ac:dyDescent="0.2">
      <c r="A86" s="26" t="s">
        <v>5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7"/>
    </row>
  </sheetData>
  <sheetProtection algorithmName="SHA-512" hashValue="7uUYLBvh2gsfv4LUkloTCXEBs3/wDEU2ge5MQBASzvYWlRcKuzZ7YOjb31CFduY+5+TQq/is/yBLeJqzV7Lz2A==" saltValue="fBaWQ0Nnxhn9ykGO1/ifJg==" spinCount="100000" sheet="1" objects="1" scenarios="1"/>
  <mergeCells count="52">
    <mergeCell ref="B83:I83"/>
    <mergeCell ref="J83:K83"/>
    <mergeCell ref="L83:M83"/>
    <mergeCell ref="D4:I4"/>
    <mergeCell ref="D5:I5"/>
    <mergeCell ref="A12:B12"/>
    <mergeCell ref="K12:L12"/>
    <mergeCell ref="K13:L13"/>
    <mergeCell ref="K18:L18"/>
    <mergeCell ref="K23:L23"/>
    <mergeCell ref="K28:L28"/>
    <mergeCell ref="K38:L38"/>
    <mergeCell ref="K48:L48"/>
    <mergeCell ref="K58:L58"/>
    <mergeCell ref="K63:L63"/>
    <mergeCell ref="A68:B69"/>
    <mergeCell ref="K68:L68"/>
    <mergeCell ref="K69:L69"/>
    <mergeCell ref="A70:B70"/>
    <mergeCell ref="K70:L70"/>
    <mergeCell ref="A71:M71"/>
    <mergeCell ref="A72:B72"/>
    <mergeCell ref="C72:M72"/>
    <mergeCell ref="B77:I77"/>
    <mergeCell ref="J77:K77"/>
    <mergeCell ref="L77:M77"/>
    <mergeCell ref="L80:M80"/>
    <mergeCell ref="B81:I81"/>
    <mergeCell ref="J81:K81"/>
    <mergeCell ref="L81:M81"/>
    <mergeCell ref="B78:I78"/>
    <mergeCell ref="J78:K78"/>
    <mergeCell ref="L78:M78"/>
    <mergeCell ref="B79:I79"/>
    <mergeCell ref="J79:K79"/>
    <mergeCell ref="L79:M79"/>
    <mergeCell ref="B82:I82"/>
    <mergeCell ref="J82:K82"/>
    <mergeCell ref="L82:M82"/>
    <mergeCell ref="C13:C17"/>
    <mergeCell ref="C18:C22"/>
    <mergeCell ref="C23:C27"/>
    <mergeCell ref="A13:B27"/>
    <mergeCell ref="C28:C37"/>
    <mergeCell ref="C38:C47"/>
    <mergeCell ref="C48:C57"/>
    <mergeCell ref="A28:B57"/>
    <mergeCell ref="C58:C62"/>
    <mergeCell ref="C63:C67"/>
    <mergeCell ref="A58:B67"/>
    <mergeCell ref="B80:I80"/>
    <mergeCell ref="J80:K80"/>
  </mergeCells>
  <pageMargins left="0.7" right="0.7" top="0.75" bottom="0.75" header="0.3" footer="0.3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Table_forWebsite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Stein</dc:creator>
  <cp:lastModifiedBy>Pinedo, Aaron</cp:lastModifiedBy>
  <cp:lastPrinted>2026-03-10T13:12:45Z</cp:lastPrinted>
  <dcterms:created xsi:type="dcterms:W3CDTF">2024-10-09T13:17:08Z</dcterms:created>
  <dcterms:modified xsi:type="dcterms:W3CDTF">2026-06-30T21:27:17Z</dcterms:modified>
</cp:coreProperties>
</file>