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lpstor-01\Local_Programs\LPA_Forms\"/>
    </mc:Choice>
  </mc:AlternateContent>
  <xr:revisionPtr revIDLastSave="0" documentId="13_ncr:1_{D4B32399-F324-48E6-AECA-CAFDD243FD31}" xr6:coauthVersionLast="47" xr6:coauthVersionMax="47" xr10:uidLastSave="{00000000-0000-0000-0000-000000000000}"/>
  <bookViews>
    <workbookView xWindow="12900" yWindow="-16320" windowWidth="29040" windowHeight="15720" activeTab="1" xr2:uid="{00000000-000D-0000-FFFF-FFFF00000000}"/>
  </bookViews>
  <sheets>
    <sheet name="Sheet1" sheetId="8" r:id="rId1"/>
    <sheet name="Invoice" sheetId="1" r:id="rId2"/>
    <sheet name="Exhibit 1 - % Complete" sheetId="6" r:id="rId3"/>
    <sheet name="Exhibit 2 - Progress Report" sheetId="7" r:id="rId4"/>
  </sheets>
  <definedNames>
    <definedName name="_xlnm.Print_Area" localSheetId="3">'Exhibit 2 - Progress Report'!$A$1:$I$29</definedName>
    <definedName name="_xlnm.Print_Area" localSheetId="1">Invoice!$A$1:$H$54</definedName>
    <definedName name="_xlnm.Print_Area" localSheetId="0">Sheet1!$A$1:$P$34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6" l="1"/>
  <c r="H1" i="1"/>
  <c r="D28" i="1" l="1"/>
  <c r="D27" i="1"/>
  <c r="A7" i="7" l="1"/>
  <c r="A6" i="7"/>
  <c r="A4" i="7"/>
  <c r="I1" i="7"/>
  <c r="D1" i="6"/>
  <c r="A5" i="6" l="1"/>
  <c r="A8" i="6"/>
  <c r="A7" i="6"/>
  <c r="G30" i="1"/>
  <c r="G33" i="1" s="1"/>
  <c r="H35" i="1" s="1"/>
  <c r="B24" i="6"/>
  <c r="D23" i="6"/>
  <c r="D22" i="6"/>
  <c r="D21" i="6"/>
  <c r="D20" i="6"/>
  <c r="D19" i="6"/>
  <c r="D18" i="6"/>
  <c r="B14" i="6"/>
  <c r="D11" i="6"/>
  <c r="D14" i="6" s="1"/>
  <c r="D24" i="6" l="1"/>
  <c r="D26" i="6" s="1"/>
  <c r="D31" i="6" s="1"/>
  <c r="D35" i="6" l="1"/>
  <c r="B27" i="1" s="1"/>
  <c r="F27" i="1" s="1"/>
  <c r="B28" i="1"/>
  <c r="J28" i="1" l="1"/>
  <c r="H28" i="1"/>
  <c r="H30" i="1" s="1"/>
  <c r="H33" i="1" s="1"/>
  <c r="H36" i="1" s="1"/>
  <c r="H39" i="1" s="1"/>
  <c r="F30" i="1"/>
  <c r="F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Mayhan, Brandi A.</author>
    <author>mcraf</author>
  </authors>
  <commentList>
    <comment ref="F10" authorId="0" shapeId="0" xr:uid="{17FDF699-3923-492D-9C34-E0EF87F3211E}">
      <text>
        <r>
          <rPr>
            <b/>
            <sz val="9"/>
            <color indexed="81"/>
            <rFont val="Tahoma"/>
            <family val="2"/>
          </rPr>
          <t>Mayhan, Brandi A.:</t>
        </r>
        <r>
          <rPr>
            <sz val="9"/>
            <color indexed="81"/>
            <rFont val="Tahoma"/>
            <family val="2"/>
          </rPr>
          <t xml:space="preserve">
Consultant Job #</t>
        </r>
      </text>
    </comment>
    <comment ref="G24" authorId="1" shapeId="0" xr:uid="{00000000-0006-0000-0100-000001000000}">
      <text>
        <r>
          <rPr>
            <b/>
            <sz val="8"/>
            <color indexed="81"/>
            <rFont val="Tahoma"/>
            <family val="2"/>
          </rPr>
          <t>CC:</t>
        </r>
        <r>
          <rPr>
            <sz val="8"/>
            <color indexed="81"/>
            <rFont val="Tahoma"/>
            <family val="2"/>
          </rPr>
          <t xml:space="preserve">
Copy "Project to Date" column from previous invoice.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mcraf</author>
  </authors>
  <commentList>
    <comment ref="D33" authorId="0" shapeId="0" xr:uid="{00000000-0006-0000-0200-000001000000}">
      <text>
        <r>
          <rPr>
            <b/>
            <sz val="8"/>
            <color indexed="81"/>
            <rFont val="Tahoma"/>
            <family val="2"/>
          </rPr>
          <t>CC:</t>
        </r>
        <r>
          <rPr>
            <sz val="8"/>
            <color indexed="81"/>
            <rFont val="Tahoma"/>
            <family val="2"/>
          </rPr>
          <t xml:space="preserve">
Copy "Total Percent Complete to Date" from last invoice.</t>
        </r>
      </text>
    </comment>
  </commentList>
</comments>
</file>

<file path=xl/sharedStrings.xml><?xml version="1.0" encoding="utf-8"?>
<sst xmlns="http://schemas.openxmlformats.org/spreadsheetml/2006/main" count="108" uniqueCount="101">
  <si>
    <t>REMIT TO:</t>
  </si>
  <si>
    <t xml:space="preserve">         P.O. Box 2261</t>
  </si>
  <si>
    <t xml:space="preserve">         Little Rock, AR 72203</t>
  </si>
  <si>
    <t>Original Contract</t>
  </si>
  <si>
    <t>Revised Contract</t>
  </si>
  <si>
    <t>Contract Upper Limit</t>
  </si>
  <si>
    <t>Upper Limit Title I</t>
  </si>
  <si>
    <t>Upper Limit Title II</t>
  </si>
  <si>
    <t>Title I Services</t>
  </si>
  <si>
    <t>Professional Services for the Period</t>
  </si>
  <si>
    <t xml:space="preserve">Current </t>
  </si>
  <si>
    <t>Previous</t>
  </si>
  <si>
    <t>Project</t>
  </si>
  <si>
    <t>Amount:</t>
  </si>
  <si>
    <t>Invoice:</t>
  </si>
  <si>
    <t>to Date:</t>
  </si>
  <si>
    <t>Subtotal</t>
  </si>
  <si>
    <t xml:space="preserve">Current  - </t>
  </si>
  <si>
    <t xml:space="preserve">x </t>
  </si>
  <si>
    <t xml:space="preserve">To Date  - </t>
  </si>
  <si>
    <t>AMOUNT DUE THIS STATEMENT:</t>
  </si>
  <si>
    <t>GRAND TOTAL EARNED TO DATE:</t>
  </si>
  <si>
    <t>LESS PREVIOUS STATEMENTS:</t>
  </si>
  <si>
    <t>AMOUNT DUE:</t>
  </si>
  <si>
    <t>Name</t>
  </si>
  <si>
    <t>Title</t>
  </si>
  <si>
    <t>ITEM</t>
  </si>
  <si>
    <t>% OF JOB</t>
  </si>
  <si>
    <t>% COMPLETE</t>
  </si>
  <si>
    <t>% OF JOB COMPLETE</t>
  </si>
  <si>
    <t xml:space="preserve">   SUBCONSULTANTS</t>
  </si>
  <si>
    <t>SUBTOTAL</t>
  </si>
  <si>
    <t>GRAND TOTAL</t>
  </si>
  <si>
    <t>TOTAL PERCENT COMPLETE TO DATE</t>
  </si>
  <si>
    <t>TOTAL PERCENT COMPLETE PREVIOUS INVOICE</t>
  </si>
  <si>
    <t>PERCENT COMPLETE THIS INVOICE</t>
  </si>
  <si>
    <t>Lump Sum (See Exhibit 1)</t>
  </si>
  <si>
    <t>Check</t>
  </si>
  <si>
    <t>Net Lump Sum Charges:</t>
  </si>
  <si>
    <t>EXHIBIT 1 - % COMPLETE</t>
  </si>
  <si>
    <t>Title I</t>
  </si>
  <si>
    <t>TOTAL</t>
  </si>
  <si>
    <t>EXHIBIT 2 – PROGRESS REPORT</t>
  </si>
  <si>
    <t>The following is a summary of the work performed during the referenced reporting period, along with a discussion of work to be performed during the upcoming reporting period.</t>
  </si>
  <si>
    <t>Item No. (xx) – (Task Description)</t>
  </si>
  <si>
    <t>Supply a brief narrative of the progress of each item referenced in Exhibit 1.</t>
  </si>
  <si>
    <r>
      <t> </t>
    </r>
    <r>
      <rPr>
        <b/>
        <sz val="14"/>
        <color theme="1"/>
        <rFont val="Times New Roman"/>
        <family val="1"/>
      </rPr>
      <t>Billing Procedures for Engineering Services</t>
    </r>
  </si>
  <si>
    <t>Under a Lump Sum Agreement</t>
  </si>
  <si>
    <t> An invoice containing information shown in the attached example must be submitted in a timely manner but not more often than once per month.</t>
  </si>
  <si>
    <r>
      <t>1.</t>
    </r>
    <r>
      <rPr>
        <sz val="7"/>
        <color theme="1"/>
        <rFont val="Times New Roman"/>
        <family val="1"/>
      </rPr>
      <t xml:space="preserve">     </t>
    </r>
    <r>
      <rPr>
        <sz val="12"/>
        <color theme="1"/>
        <rFont val="Times New Roman"/>
        <family val="1"/>
      </rPr>
      <t>A copy of the invoice and all attachments must accompany the original invoice and attachments.</t>
    </r>
  </si>
  <si>
    <t>Post Office Box 2261</t>
  </si>
  <si>
    <t>Little Rock, AR  72203</t>
  </si>
  <si>
    <r>
      <t>3.</t>
    </r>
    <r>
      <rPr>
        <sz val="7"/>
        <color theme="1"/>
        <rFont val="Times New Roman"/>
        <family val="1"/>
      </rPr>
      <t xml:space="preserve">     </t>
    </r>
    <r>
      <rPr>
        <sz val="12"/>
        <color theme="1"/>
        <rFont val="Times New Roman"/>
        <family val="1"/>
      </rPr>
      <t>As shown in the example, the invoice must clearly show the following information:</t>
    </r>
  </si>
  <si>
    <r>
      <t>A.</t>
    </r>
    <r>
      <rPr>
        <sz val="7"/>
        <color theme="1"/>
        <rFont val="Times New Roman"/>
        <family val="1"/>
      </rPr>
      <t xml:space="preserve">    </t>
    </r>
    <r>
      <rPr>
        <sz val="12"/>
        <color theme="1"/>
        <rFont val="Times New Roman"/>
        <family val="1"/>
      </rPr>
      <t>Name and remittance address of the firm requesting payment.</t>
    </r>
  </si>
  <si>
    <r>
      <t>B.</t>
    </r>
    <r>
      <rPr>
        <sz val="7"/>
        <color theme="1"/>
        <rFont val="Times New Roman"/>
        <family val="1"/>
      </rPr>
      <t xml:space="preserve">     </t>
    </r>
    <r>
      <rPr>
        <sz val="12"/>
        <color theme="1"/>
        <rFont val="Times New Roman"/>
        <family val="1"/>
      </rPr>
      <t>Statement number.</t>
    </r>
  </si>
  <si>
    <r>
      <t>C.</t>
    </r>
    <r>
      <rPr>
        <sz val="7"/>
        <color theme="1"/>
        <rFont val="Times New Roman"/>
        <family val="1"/>
      </rPr>
      <t xml:space="preserve">    </t>
    </r>
    <r>
      <rPr>
        <sz val="12"/>
        <color theme="1"/>
        <rFont val="Times New Roman"/>
        <family val="1"/>
      </rPr>
      <t>Date of the Invoice.</t>
    </r>
  </si>
  <si>
    <r>
      <t>D.</t>
    </r>
    <r>
      <rPr>
        <sz val="7"/>
        <color theme="1"/>
        <rFont val="Times New Roman"/>
        <family val="1"/>
      </rPr>
      <t xml:space="preserve">    </t>
    </r>
    <r>
      <rPr>
        <sz val="12"/>
        <color theme="1"/>
        <rFont val="Times New Roman"/>
        <family val="1"/>
      </rPr>
      <t>Period covered by the Invoice.</t>
    </r>
  </si>
  <si>
    <t xml:space="preserve">       Other (Federal or State agency, municipality, county or non-profit)</t>
  </si>
  <si>
    <r>
      <t>4.</t>
    </r>
    <r>
      <rPr>
        <sz val="7"/>
        <color theme="1"/>
        <rFont val="Times New Roman"/>
        <family val="1"/>
      </rPr>
      <t xml:space="preserve">     </t>
    </r>
    <r>
      <rPr>
        <sz val="12"/>
        <color theme="1"/>
        <rFont val="Times New Roman"/>
        <family val="1"/>
      </rPr>
      <t xml:space="preserve">Total Preliminary (Title I) and Construction Engineering (Title II) costs must be separated, and the final billing for both Title I and II must be clearly marked as </t>
    </r>
    <r>
      <rPr>
        <b/>
        <sz val="12"/>
        <color theme="1"/>
        <rFont val="Times New Roman"/>
        <family val="1"/>
      </rPr>
      <t>“</t>
    </r>
    <r>
      <rPr>
        <b/>
        <sz val="14"/>
        <color theme="1"/>
        <rFont val="Times New Roman"/>
        <family val="1"/>
      </rPr>
      <t>Final”</t>
    </r>
    <r>
      <rPr>
        <sz val="12"/>
        <color theme="1"/>
        <rFont val="Times New Roman"/>
        <family val="1"/>
      </rPr>
      <t>.</t>
    </r>
  </si>
  <si>
    <r>
      <t>5.</t>
    </r>
    <r>
      <rPr>
        <sz val="7"/>
        <color theme="1"/>
        <rFont val="Times New Roman"/>
        <family val="1"/>
      </rPr>
      <t xml:space="preserve">     </t>
    </r>
    <r>
      <rPr>
        <sz val="12"/>
        <color theme="1"/>
        <rFont val="Times New Roman"/>
        <family val="1"/>
      </rPr>
      <t>For Preliminary Engineering (Title I), and Construction Engineering (Title II), the invoice must show total current period, the previous invoice, and the project to date costs for all categories as shown in the attached example.</t>
    </r>
  </si>
  <si>
    <r>
      <t>6.</t>
    </r>
    <r>
      <rPr>
        <sz val="7"/>
        <color theme="1"/>
        <rFont val="Times New Roman"/>
        <family val="1"/>
      </rPr>
      <t xml:space="preserve">     </t>
    </r>
    <r>
      <rPr>
        <b/>
        <sz val="12"/>
        <color theme="1"/>
        <rFont val="Times New Roman"/>
        <family val="1"/>
      </rPr>
      <t>Payment shall be made based on % of Job complete (Exhibit 1).</t>
    </r>
    <r>
      <rPr>
        <sz val="12"/>
        <color theme="1"/>
        <rFont val="Times New Roman"/>
        <family val="1"/>
      </rPr>
      <t xml:space="preserve">  To get Current Invoice for Lump Sum take % of Job complete minus previous invoice percentage and then multiply that times the Lump Sum of Contract.</t>
    </r>
  </si>
  <si>
    <r>
      <t>7.</t>
    </r>
    <r>
      <rPr>
        <sz val="7"/>
        <color theme="1"/>
        <rFont val="Times New Roman"/>
        <family val="1"/>
      </rPr>
      <t xml:space="preserve">     </t>
    </r>
    <r>
      <rPr>
        <sz val="12"/>
        <color theme="1"/>
        <rFont val="Times New Roman"/>
        <family val="1"/>
      </rPr>
      <t>The invoice must include a certification by appropriate company personnel that the amounts are correct and payment has not been received.</t>
    </r>
  </si>
  <si>
    <r>
      <t>9.</t>
    </r>
    <r>
      <rPr>
        <sz val="7"/>
        <color theme="1"/>
        <rFont val="Times New Roman"/>
        <family val="1"/>
      </rPr>
      <t xml:space="preserve">     </t>
    </r>
    <r>
      <rPr>
        <sz val="12"/>
        <color theme="1"/>
        <rFont val="Times New Roman"/>
        <family val="1"/>
      </rPr>
      <t>The invoice must include Exhibit 1 indicating the percent complete of each item in the job and a cumulative of % of Job complete.</t>
    </r>
  </si>
  <si>
    <r>
      <t>10.</t>
    </r>
    <r>
      <rPr>
        <sz val="7"/>
        <color theme="1"/>
        <rFont val="Times New Roman"/>
        <family val="1"/>
      </rPr>
      <t xml:space="preserve">  </t>
    </r>
    <r>
      <rPr>
        <sz val="12"/>
        <color theme="1"/>
        <rFont val="Times New Roman"/>
        <family val="1"/>
      </rPr>
      <t>The invoice must include a brief narrative of the progress of the job (Exhibit 2).</t>
    </r>
  </si>
  <si>
    <t>Arkansas Department of Transportation</t>
  </si>
  <si>
    <r>
      <t>2.</t>
    </r>
    <r>
      <rPr>
        <sz val="7"/>
        <rFont val="Times New Roman"/>
        <family val="1"/>
      </rPr>
      <t xml:space="preserve">     </t>
    </r>
    <r>
      <rPr>
        <sz val="12"/>
        <rFont val="Times New Roman"/>
        <family val="1"/>
      </rPr>
      <t>The invoice and copy must be submitted to:</t>
    </r>
  </si>
  <si>
    <r>
      <t>E</t>
    </r>
    <r>
      <rPr>
        <sz val="7"/>
        <color theme="1"/>
        <rFont val="Times New Roman"/>
        <family val="1"/>
      </rPr>
      <t xml:space="preserve">.    </t>
    </r>
    <r>
      <rPr>
        <sz val="12"/>
        <color theme="1"/>
        <rFont val="Times New Roman"/>
        <family val="1"/>
      </rPr>
      <t>Project name.</t>
    </r>
  </si>
  <si>
    <r>
      <t>F.</t>
    </r>
    <r>
      <rPr>
        <sz val="7"/>
        <color theme="1"/>
        <rFont val="Times New Roman"/>
        <family val="1"/>
      </rPr>
      <t xml:space="preserve">    </t>
    </r>
    <r>
      <rPr>
        <sz val="12"/>
        <color theme="1"/>
        <rFont val="Times New Roman"/>
        <family val="1"/>
      </rPr>
      <t>Contract upper limit.</t>
    </r>
  </si>
  <si>
    <r>
      <t xml:space="preserve">Invoice No. </t>
    </r>
    <r>
      <rPr>
        <b/>
        <sz val="10"/>
        <color rgb="FFFF0000"/>
        <rFont val="Times New Roman"/>
        <family val="1"/>
      </rPr>
      <t>1</t>
    </r>
  </si>
  <si>
    <t xml:space="preserve">Federal Tax ID: </t>
  </si>
  <si>
    <t>XX-XXXXXX</t>
  </si>
  <si>
    <t xml:space="preserve">Type of Payee: </t>
  </si>
  <si>
    <t>UPDATE</t>
  </si>
  <si>
    <r>
      <t>TO:</t>
    </r>
    <r>
      <rPr>
        <sz val="10"/>
        <rFont val="Times New Roman"/>
        <family val="1"/>
      </rPr>
      <t xml:space="preserve">  Arkansas Department</t>
    </r>
    <r>
      <rPr>
        <b/>
        <sz val="10"/>
        <rFont val="Times New Roman"/>
        <family val="1"/>
      </rPr>
      <t xml:space="preserve"> </t>
    </r>
    <r>
      <rPr>
        <sz val="10"/>
        <rFont val="Times New Roman"/>
        <family val="1"/>
      </rPr>
      <t>of Transportation</t>
    </r>
  </si>
  <si>
    <t>Date:</t>
  </si>
  <si>
    <r>
      <t xml:space="preserve">       Task Order No. </t>
    </r>
    <r>
      <rPr>
        <sz val="10"/>
        <color indexed="10"/>
        <rFont val="Times New Roman"/>
        <family val="1"/>
      </rPr>
      <t>XXX</t>
    </r>
  </si>
  <si>
    <r>
      <t xml:space="preserve">        Job Name </t>
    </r>
    <r>
      <rPr>
        <sz val="10"/>
        <color rgb="FFFF0000"/>
        <rFont val="Times New Roman"/>
        <family val="1"/>
      </rPr>
      <t>XXX</t>
    </r>
  </si>
  <si>
    <t xml:space="preserve">Firm Invoice No. </t>
  </si>
  <si>
    <t>#XX#</t>
  </si>
  <si>
    <t>NTP date:</t>
  </si>
  <si>
    <r>
      <t xml:space="preserve">I certify that the above statement is just and correct and that payment has not been received and that supporting documentation will be maintained for audit purposes. </t>
    </r>
    <r>
      <rPr>
        <b/>
        <sz val="10"/>
        <rFont val="Times New Roman"/>
        <family val="1"/>
      </rPr>
      <t>I here by certify that all payments, costs, and expenditures are in compliance with the requirements and limitations of 48 Code of Federal Regulations Part 31.</t>
    </r>
  </si>
  <si>
    <t>Consultant Name (firm name)</t>
  </si>
  <si>
    <r>
      <t xml:space="preserve">Job No.:  </t>
    </r>
    <r>
      <rPr>
        <b/>
        <sz val="10"/>
        <color rgb="FFFF0000"/>
        <rFont val="Times New Roman"/>
        <family val="1"/>
      </rPr>
      <t>ABCXX</t>
    </r>
  </si>
  <si>
    <t>Month 13, 202X Through Month 10, 202X</t>
  </si>
  <si>
    <r>
      <t>8.</t>
    </r>
    <r>
      <rPr>
        <sz val="7"/>
        <color theme="1"/>
        <rFont val="Times New Roman"/>
        <family val="1"/>
      </rPr>
      <t xml:space="preserve">     </t>
    </r>
    <r>
      <rPr>
        <sz val="12"/>
        <color theme="1"/>
        <rFont val="Times New Roman"/>
        <family val="1"/>
      </rPr>
      <t>The invoice must include two (2) signature lines for Department personnel to recommend and approve the invoice for payment.</t>
    </r>
  </si>
  <si>
    <t>UPDATE ##, 202#</t>
  </si>
  <si>
    <t>Please change red font to black and update to executed values.</t>
  </si>
  <si>
    <t>Attn: Local Programs Division</t>
  </si>
  <si>
    <t xml:space="preserve">Email PDF copies to: </t>
  </si>
  <si>
    <t>LPA@ardot.gov</t>
  </si>
  <si>
    <r>
      <t>G.</t>
    </r>
    <r>
      <rPr>
        <sz val="7"/>
        <color theme="1"/>
        <rFont val="Times New Roman"/>
        <family val="1"/>
      </rPr>
      <t xml:space="preserve">      </t>
    </r>
    <r>
      <rPr>
        <sz val="12"/>
        <color theme="1"/>
        <rFont val="Times New Roman"/>
        <family val="1"/>
      </rPr>
      <t xml:space="preserve">For supplemental agreements, the invoice must show the current supplemental agreement number, and the revised Contract Upper Limit, upper limit for Title I and II.  </t>
    </r>
  </si>
  <si>
    <r>
      <t>H.</t>
    </r>
    <r>
      <rPr>
        <sz val="7"/>
        <color theme="1"/>
        <rFont val="Times New Roman"/>
        <family val="1"/>
      </rPr>
      <t xml:space="preserve">    </t>
    </r>
    <r>
      <rPr>
        <sz val="12"/>
        <color theme="1"/>
        <rFont val="Times New Roman"/>
        <family val="1"/>
      </rPr>
      <t>Nine (9) digit Federal identification number or social security number.</t>
    </r>
  </si>
  <si>
    <r>
      <t>I.</t>
    </r>
    <r>
      <rPr>
        <sz val="7"/>
        <color theme="1"/>
        <rFont val="Times New Roman"/>
        <family val="1"/>
      </rPr>
      <t xml:space="preserve">     </t>
    </r>
    <r>
      <rPr>
        <sz val="12"/>
        <color theme="1"/>
        <rFont val="Times New Roman"/>
        <family val="1"/>
      </rPr>
      <t>Type of payee, i.e. Individual, Sole Proprietorship, Partnership, Corporation,</t>
    </r>
  </si>
  <si>
    <t>INVOICE FOR SERVICES (On-Call LP)</t>
  </si>
  <si>
    <t xml:space="preserve">        ATTENTION: Local Programs Division</t>
  </si>
  <si>
    <r>
      <t>RE:</t>
    </r>
    <r>
      <rPr>
        <sz val="10"/>
        <rFont val="Times New Roman"/>
        <family val="1"/>
      </rPr>
      <t xml:space="preserve"> ARDOT Job No. </t>
    </r>
    <r>
      <rPr>
        <b/>
        <sz val="10"/>
        <color rgb="FFFF0000"/>
        <rFont val="Times New Roman"/>
        <family val="1"/>
      </rPr>
      <t>XXXXXX</t>
    </r>
  </si>
  <si>
    <t xml:space="preserve">Recommended (ARDOT): </t>
  </si>
  <si>
    <t xml:space="preserve">Approved (ARDOT):  </t>
  </si>
  <si>
    <t>Fiscal Coordinator</t>
  </si>
  <si>
    <r>
      <t>11.</t>
    </r>
    <r>
      <rPr>
        <sz val="7"/>
        <color theme="1"/>
        <rFont val="Times New Roman"/>
        <family val="1"/>
      </rPr>
      <t xml:space="preserve">  </t>
    </r>
    <r>
      <rPr>
        <sz val="12"/>
        <color theme="1"/>
        <rFont val="Times New Roman"/>
        <family val="1"/>
      </rPr>
      <t>All of the above procedures apply to sub-consultants that are under a contract with the prime contractor, and invoices submitted by these sub-consultants must be included as an attachment to the prime contractor’s invoice.</t>
    </r>
  </si>
  <si>
    <t>Division Head - Local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</si>
</sst>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164" formatCode="&quot;$&quot;#,##0.00"/>
    <numFmt numFmtId="165" formatCode="0.0%"/>
    <numFmt numFmtId="166" formatCode="[$-409]mmmm\ d\,\ yyyy;@"/>
  </numFmts>
  <fonts count="27" x14ac:knownFonts="1">
    <font>
      <sz val="10"/>
      <color theme="1"/>
      <name val="Arial"/>
      <family val="2"/>
    </font>
    <font>
      <sz val="10"/>
      <color theme="1"/>
      <name val="Arial"/>
      <family val="2"/>
    </font>
    <font>
      <b/>
      <sz val="14"/>
      <name val="Times New Roman"/>
      <family val="1"/>
    </font>
    <font>
      <sz val="10"/>
      <name val="Times New Roman"/>
      <family val="1"/>
    </font>
    <font>
      <b/>
      <sz val="10"/>
      <name val="Times New Roman"/>
      <family val="1"/>
    </font>
    <font>
      <u/>
      <sz val="10"/>
      <name val="Times New Roman"/>
      <family val="1"/>
    </font>
    <font>
      <i/>
      <sz val="10"/>
      <name val="Times New Roman"/>
      <family val="1"/>
    </font>
    <font>
      <sz val="10"/>
      <name val="Arial"/>
      <family val="2"/>
    </font>
    <font>
      <sz val="8"/>
      <name val="Times New Roman"/>
      <family val="1"/>
    </font>
    <font>
      <b/>
      <sz val="8"/>
      <color indexed="81"/>
      <name val="Tahoma"/>
      <family val="2"/>
    </font>
    <font>
      <sz val="8"/>
      <color indexed="81"/>
      <name val="Tahoma"/>
      <family val="2"/>
    </font>
    <font>
      <sz val="12"/>
      <name val="Times New Roman"/>
      <family val="1"/>
    </font>
    <font>
      <b/>
      <sz val="12"/>
      <name val="Times New Roman"/>
      <family val="1"/>
    </font>
    <font>
      <sz val="10"/>
      <color rgb="FFFF0000"/>
      <name val="Times New Roman"/>
      <family val="1"/>
    </font>
    <font>
      <b/>
      <sz val="10"/>
      <color rgb="FFFF0000"/>
      <name val="Times New Roman"/>
      <family val="1"/>
    </font>
    <font>
      <sz val="12"/>
      <color theme="1"/>
      <name val="Times New Roman"/>
      <family val="1"/>
    </font>
    <font>
      <b/>
      <sz val="12"/>
      <color theme="1"/>
      <name val="Times New Roman"/>
      <family val="1"/>
    </font>
    <font>
      <b/>
      <u/>
      <sz val="10"/>
      <color theme="1"/>
      <name val="Arial"/>
      <family val="2"/>
    </font>
    <font>
      <sz val="14"/>
      <color theme="1"/>
      <name val="Times New Roman"/>
      <family val="1"/>
    </font>
    <font>
      <b/>
      <sz val="14"/>
      <color theme="1"/>
      <name val="Times New Roman"/>
      <family val="1"/>
    </font>
    <font>
      <sz val="7"/>
      <color theme="1"/>
      <name val="Times New Roman"/>
      <family val="1"/>
    </font>
    <font>
      <u/>
      <sz val="10"/>
      <color indexed="12"/>
      <name val="Arial"/>
      <family val="2"/>
    </font>
    <font>
      <sz val="7"/>
      <name val="Times New Roman"/>
      <family val="1"/>
    </font>
    <font>
      <sz val="14"/>
      <color rgb="FF0070C0"/>
      <name val="Times New Roman"/>
      <family val="1"/>
    </font>
    <font>
      <sz val="10"/>
      <color indexed="10"/>
      <name val="Times New Roman"/>
      <family val="1"/>
    </font>
    <font>
      <b/>
      <sz val="9"/>
      <color indexed="81"/>
      <name val="Tahoma"/>
      <family val="2"/>
    </font>
    <font>
      <sz val="9"/>
      <color indexed="81"/>
      <name val="Tahoma"/>
      <family val="2"/>
    </font>
  </fonts>
  <fills count="4">
    <fill>
      <patternFill patternType="none"/>
    </fill>
    <fill>
      <patternFill patternType="gray125"/>
    </fill>
    <fill>
      <patternFill patternType="solid">
        <fgColor theme="6"/>
        <bgColor indexed="64"/>
      </patternFill>
    </fill>
    <fill>
      <patternFill patternType="solid">
        <fgColor rgb="FFFFFF00"/>
        <bgColor indexed="64"/>
      </patternFill>
    </fill>
  </fills>
  <borders count="5">
    <border>
      <left/>
      <right/>
      <top/>
      <bottom/>
      <diagonal/>
    </border>
    <border>
      <left/>
      <right/>
      <top/>
      <bottom style="double">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7" fillId="0" borderId="0"/>
    <xf numFmtId="9" fontId="7" fillId="0" borderId="0" applyFont="0" applyFill="0" applyBorder="0" applyAlignment="0" applyProtection="0"/>
    <xf numFmtId="0" fontId="21" fillId="0" borderId="0" applyNumberFormat="0" applyFill="0" applyBorder="0" applyAlignment="0" applyProtection="0">
      <alignment vertical="top"/>
      <protection locked="0"/>
    </xf>
  </cellStyleXfs>
  <cellXfs count="69">
    <xf numFmtId="0" fontId="0" fillId="0" borderId="0" xfId="0"/>
    <xf numFmtId="0" fontId="2" fillId="0" borderId="0" xfId="0" applyFont="1" applyAlignment="1">
      <alignment horizontal="centerContinuous"/>
    </xf>
    <xf numFmtId="0" fontId="3" fillId="0" borderId="0" xfId="0" applyFont="1"/>
    <xf numFmtId="0" fontId="4" fillId="0" borderId="0" xfId="0" applyFont="1"/>
    <xf numFmtId="0" fontId="5" fillId="0" borderId="0" xfId="0" applyFont="1"/>
    <xf numFmtId="164" fontId="3" fillId="0" borderId="0" xfId="0" applyNumberFormat="1" applyFont="1"/>
    <xf numFmtId="0" fontId="3" fillId="0" borderId="1" xfId="0" applyFont="1" applyBorder="1"/>
    <xf numFmtId="164" fontId="3" fillId="0" borderId="1" xfId="0" applyNumberFormat="1" applyFont="1" applyBorder="1"/>
    <xf numFmtId="0" fontId="4" fillId="0" borderId="0" xfId="0" applyFont="1" applyAlignment="1">
      <alignment horizontal="right"/>
    </xf>
    <xf numFmtId="7" fontId="3" fillId="0" borderId="0" xfId="0" applyNumberFormat="1" applyFont="1"/>
    <xf numFmtId="0" fontId="6" fillId="0" borderId="0" xfId="0" applyFont="1"/>
    <xf numFmtId="165" fontId="3" fillId="0" borderId="0" xfId="1" applyNumberFormat="1" applyFont="1"/>
    <xf numFmtId="0" fontId="3" fillId="0" borderId="0" xfId="0" applyFont="1" applyAlignment="1">
      <alignment horizontal="center"/>
    </xf>
    <xf numFmtId="0" fontId="3" fillId="0" borderId="0" xfId="0" applyFont="1" applyAlignment="1">
      <alignment horizontal="left"/>
    </xf>
    <xf numFmtId="0" fontId="3" fillId="0" borderId="2" xfId="0" applyFont="1" applyBorder="1"/>
    <xf numFmtId="14" fontId="0" fillId="0" borderId="0" xfId="0" applyNumberFormat="1"/>
    <xf numFmtId="0" fontId="3" fillId="0" borderId="0" xfId="2" applyFont="1"/>
    <xf numFmtId="0" fontId="3" fillId="0" borderId="1" xfId="2" applyFont="1" applyBorder="1"/>
    <xf numFmtId="0" fontId="4" fillId="0" borderId="4" xfId="2" applyFont="1" applyBorder="1" applyAlignment="1">
      <alignment horizontal="center" wrapText="1"/>
    </xf>
    <xf numFmtId="0" fontId="3" fillId="0" borderId="4" xfId="2" applyFont="1" applyBorder="1"/>
    <xf numFmtId="0" fontId="2" fillId="0" borderId="0" xfId="2" applyFont="1" applyAlignment="1">
      <alignment horizontal="centerContinuous"/>
    </xf>
    <xf numFmtId="165" fontId="3" fillId="0" borderId="4" xfId="3" applyNumberFormat="1" applyFont="1" applyBorder="1" applyAlignment="1">
      <alignment horizontal="center"/>
    </xf>
    <xf numFmtId="165" fontId="4" fillId="0" borderId="4" xfId="3" applyNumberFormat="1" applyFont="1" applyBorder="1" applyAlignment="1">
      <alignment horizontal="center"/>
    </xf>
    <xf numFmtId="165" fontId="3" fillId="0" borderId="0" xfId="3" applyNumberFormat="1" applyFont="1" applyBorder="1" applyAlignment="1">
      <alignment horizontal="center"/>
    </xf>
    <xf numFmtId="0" fontId="11" fillId="0" borderId="4" xfId="2" applyFont="1" applyBorder="1"/>
    <xf numFmtId="0" fontId="4" fillId="0" borderId="4" xfId="2" applyFont="1" applyBorder="1"/>
    <xf numFmtId="165" fontId="3" fillId="0" borderId="4" xfId="2" applyNumberFormat="1" applyFont="1" applyBorder="1" applyAlignment="1">
      <alignment horizontal="center"/>
    </xf>
    <xf numFmtId="165" fontId="3" fillId="0" borderId="4" xfId="2" applyNumberFormat="1" applyFont="1" applyBorder="1"/>
    <xf numFmtId="165" fontId="12" fillId="0" borderId="4" xfId="2" applyNumberFormat="1" applyFont="1" applyBorder="1" applyAlignment="1">
      <alignment horizontal="center"/>
    </xf>
    <xf numFmtId="0" fontId="11" fillId="0" borderId="0" xfId="2" applyFont="1"/>
    <xf numFmtId="0" fontId="13" fillId="0" borderId="0" xfId="0" applyFont="1"/>
    <xf numFmtId="164" fontId="13" fillId="0" borderId="0" xfId="0" applyNumberFormat="1" applyFont="1"/>
    <xf numFmtId="164" fontId="13" fillId="0" borderId="1" xfId="0" applyNumberFormat="1" applyFont="1" applyBorder="1"/>
    <xf numFmtId="164" fontId="0" fillId="0" borderId="0" xfId="0" applyNumberFormat="1"/>
    <xf numFmtId="0" fontId="0" fillId="2" borderId="0" xfId="0" applyFill="1"/>
    <xf numFmtId="0" fontId="17" fillId="0" borderId="0" xfId="0" applyFont="1"/>
    <xf numFmtId="0" fontId="15"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5" fillId="0" borderId="0" xfId="0" applyFont="1" applyAlignment="1">
      <alignment horizontal="left" vertical="center" indent="4"/>
    </xf>
    <xf numFmtId="0" fontId="15" fillId="0" borderId="0" xfId="0" applyFont="1" applyAlignment="1">
      <alignment horizontal="left" vertical="center" indent="8"/>
    </xf>
    <xf numFmtId="0" fontId="15" fillId="0" borderId="0" xfId="0" applyFont="1" applyAlignment="1">
      <alignment horizontal="left" vertical="center" indent="6"/>
    </xf>
    <xf numFmtId="0" fontId="11" fillId="0" borderId="0" xfId="0" applyFont="1" applyAlignment="1">
      <alignment vertical="center"/>
    </xf>
    <xf numFmtId="0" fontId="11" fillId="0" borderId="0" xfId="0" applyFont="1" applyAlignment="1">
      <alignment horizontal="left" vertical="center"/>
    </xf>
    <xf numFmtId="0" fontId="21" fillId="0" borderId="0" xfId="4" applyFill="1" applyAlignment="1" applyProtection="1"/>
    <xf numFmtId="0" fontId="11" fillId="0" borderId="0" xfId="0" applyFont="1" applyAlignment="1">
      <alignment horizontal="left" vertical="center" indent="4"/>
    </xf>
    <xf numFmtId="7" fontId="4" fillId="0" borderId="0" xfId="0" applyNumberFormat="1" applyFont="1"/>
    <xf numFmtId="0" fontId="13" fillId="0" borderId="0" xfId="0" applyFont="1" applyAlignment="1">
      <alignment horizontal="center"/>
    </xf>
    <xf numFmtId="0" fontId="3" fillId="0" borderId="0" xfId="0" applyFont="1" applyAlignment="1">
      <alignment horizontal="right"/>
    </xf>
    <xf numFmtId="0" fontId="13" fillId="0" borderId="0" xfId="0" applyFont="1" applyAlignment="1">
      <alignment horizontal="left"/>
    </xf>
    <xf numFmtId="0" fontId="3" fillId="0" borderId="0" xfId="0" applyFont="1" applyAlignment="1">
      <alignment vertical="top"/>
    </xf>
    <xf numFmtId="0" fontId="23" fillId="0" borderId="0" xfId="0" applyFont="1" applyAlignment="1">
      <alignment horizontal="center" vertical="center"/>
    </xf>
    <xf numFmtId="166" fontId="3" fillId="0" borderId="0" xfId="0" applyNumberFormat="1" applyFont="1" applyAlignment="1">
      <alignment horizontal="left"/>
    </xf>
    <xf numFmtId="166" fontId="13" fillId="0" borderId="0" xfId="0" applyNumberFormat="1" applyFont="1"/>
    <xf numFmtId="0" fontId="3" fillId="0" borderId="0" xfId="0" applyFont="1" applyAlignment="1">
      <alignment horizontal="left" wrapText="1"/>
    </xf>
    <xf numFmtId="0" fontId="8" fillId="0" borderId="0" xfId="0" applyFont="1" applyAlignment="1">
      <alignment horizontal="center"/>
    </xf>
    <xf numFmtId="0" fontId="3" fillId="0" borderId="0" xfId="2" applyFont="1" applyAlignment="1">
      <alignment horizontal="left"/>
    </xf>
    <xf numFmtId="0" fontId="4" fillId="0" borderId="0" xfId="0" applyFont="1" applyAlignment="1">
      <alignment horizontal="left"/>
    </xf>
    <xf numFmtId="0" fontId="3" fillId="3" borderId="0" xfId="0" applyFont="1" applyFill="1"/>
    <xf numFmtId="0" fontId="21" fillId="0" borderId="0" xfId="4" applyAlignment="1" applyProtection="1"/>
    <xf numFmtId="0" fontId="15" fillId="0" borderId="0" xfId="0" applyFont="1" applyAlignment="1">
      <alignment horizontal="center" vertical="center"/>
    </xf>
    <xf numFmtId="0" fontId="19" fillId="0" borderId="0" xfId="0" applyFont="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wrapText="1"/>
    </xf>
    <xf numFmtId="0" fontId="3" fillId="0" borderId="3" xfId="0" applyFont="1" applyBorder="1" applyAlignment="1">
      <alignment horizontal="center"/>
    </xf>
    <xf numFmtId="0" fontId="13" fillId="0" borderId="3" xfId="0" applyFont="1" applyBorder="1" applyAlignment="1">
      <alignment horizontal="center"/>
    </xf>
    <xf numFmtId="0" fontId="13" fillId="0" borderId="0" xfId="0" applyFont="1" applyAlignment="1">
      <alignment horizontal="center"/>
    </xf>
    <xf numFmtId="0" fontId="0" fillId="0" borderId="0" xfId="0" applyAlignment="1">
      <alignment horizontal="left" wrapText="1"/>
    </xf>
    <xf numFmtId="0" fontId="2" fillId="0" borderId="0" xfId="2" applyFont="1" applyAlignment="1">
      <alignment horizontal="center"/>
    </xf>
  </cellXfs>
  <cellStyles count="5">
    <cellStyle name="Hyperlink" xfId="4" builtinId="8"/>
    <cellStyle name="Normal" xfId="0" builtinId="0"/>
    <cellStyle name="Normal 2" xfId="2" xr:uid="{00000000-0005-0000-0000-000002000000}"/>
    <cellStyle name="Percent" xfId="1" builtinId="5"/>
    <cellStyle name="Percent 2"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4</xdr:col>
      <xdr:colOff>19050</xdr:colOff>
      <xdr:row>18</xdr:row>
      <xdr:rowOff>152400</xdr:rowOff>
    </xdr:from>
    <xdr:ext cx="184731" cy="264560"/>
    <xdr:sp macro="" textlink="">
      <xdr:nvSpPr>
        <xdr:cNvPr id="2" name="TextBox 1">
          <a:extLst>
            <a:ext uri="{FF2B5EF4-FFF2-40B4-BE49-F238E27FC236}">
              <a16:creationId xmlns:a16="http://schemas.microsoft.com/office/drawing/2014/main" id="{BDB4F796-093F-4C9D-924A-F58227C3B63B}"/>
            </a:ext>
          </a:extLst>
        </xdr:cNvPr>
        <xdr:cNvSpPr txBox="1"/>
      </xdr:nvSpPr>
      <xdr:spPr>
        <a:xfrm>
          <a:off x="2895600" y="401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PA@ardot.gov"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opLeftCell="A4" zoomScaleNormal="100" workbookViewId="0">
      <selection activeCell="H19" sqref="H19"/>
    </sheetView>
  </sheetViews>
  <sheetFormatPr defaultRowHeight="12.75" x14ac:dyDescent="0.2"/>
  <cols>
    <col min="3" max="3" width="9.85546875" customWidth="1"/>
    <col min="4" max="4" width="10.28515625" customWidth="1"/>
  </cols>
  <sheetData>
    <row r="1" spans="1:10" ht="18.75" x14ac:dyDescent="0.2">
      <c r="A1" s="37"/>
    </row>
    <row r="2" spans="1:10" ht="18.75" x14ac:dyDescent="0.2">
      <c r="A2" s="37"/>
    </row>
    <row r="3" spans="1:10" ht="18.75" x14ac:dyDescent="0.2">
      <c r="A3" s="60" t="s">
        <v>46</v>
      </c>
      <c r="B3" s="60"/>
      <c r="C3" s="60"/>
      <c r="D3" s="60"/>
      <c r="E3" s="60"/>
      <c r="F3" s="60"/>
      <c r="G3" s="60"/>
      <c r="H3" s="60"/>
      <c r="I3" s="60"/>
      <c r="J3" s="60"/>
    </row>
    <row r="4" spans="1:10" ht="18.75" x14ac:dyDescent="0.2">
      <c r="A4" s="61" t="s">
        <v>47</v>
      </c>
      <c r="B4" s="61"/>
      <c r="C4" s="61"/>
      <c r="D4" s="61"/>
      <c r="E4" s="61"/>
      <c r="F4" s="61"/>
      <c r="G4" s="61"/>
      <c r="H4" s="61"/>
      <c r="I4" s="61"/>
      <c r="J4" s="61"/>
    </row>
    <row r="5" spans="1:10" ht="18.75" x14ac:dyDescent="0.2">
      <c r="A5" s="38"/>
    </row>
    <row r="6" spans="1:10" ht="15.75" x14ac:dyDescent="0.2">
      <c r="A6" s="36" t="s">
        <v>48</v>
      </c>
    </row>
    <row r="7" spans="1:10" ht="15.75" x14ac:dyDescent="0.2">
      <c r="A7" s="36"/>
    </row>
    <row r="8" spans="1:10" ht="15.75" x14ac:dyDescent="0.2">
      <c r="A8" s="39" t="s">
        <v>49</v>
      </c>
    </row>
    <row r="9" spans="1:10" ht="15.75" x14ac:dyDescent="0.2">
      <c r="A9" s="45" t="s">
        <v>65</v>
      </c>
    </row>
    <row r="10" spans="1:10" ht="15.75" x14ac:dyDescent="0.2">
      <c r="C10" s="42" t="s">
        <v>64</v>
      </c>
    </row>
    <row r="11" spans="1:10" ht="15.75" x14ac:dyDescent="0.2">
      <c r="C11" s="42" t="s">
        <v>87</v>
      </c>
    </row>
    <row r="12" spans="1:10" ht="15.75" x14ac:dyDescent="0.2">
      <c r="C12" s="43" t="s">
        <v>50</v>
      </c>
    </row>
    <row r="13" spans="1:10" ht="15.75" x14ac:dyDescent="0.2">
      <c r="C13" s="43" t="s">
        <v>51</v>
      </c>
    </row>
    <row r="14" spans="1:10" ht="15.75" x14ac:dyDescent="0.2">
      <c r="C14" s="42" t="s">
        <v>88</v>
      </c>
    </row>
    <row r="15" spans="1:10" x14ac:dyDescent="0.2">
      <c r="C15" s="59" t="s">
        <v>89</v>
      </c>
      <c r="E15" s="44"/>
    </row>
    <row r="16" spans="1:10" ht="15.75" x14ac:dyDescent="0.2">
      <c r="A16" s="39" t="s">
        <v>52</v>
      </c>
    </row>
    <row r="17" spans="1:1" ht="15.75" x14ac:dyDescent="0.2">
      <c r="A17" s="40" t="s">
        <v>53</v>
      </c>
    </row>
    <row r="18" spans="1:1" ht="15.75" x14ac:dyDescent="0.2">
      <c r="A18" s="40" t="s">
        <v>54</v>
      </c>
    </row>
    <row r="19" spans="1:1" ht="15.75" x14ac:dyDescent="0.2">
      <c r="A19" s="40" t="s">
        <v>55</v>
      </c>
    </row>
    <row r="20" spans="1:1" ht="15.75" x14ac:dyDescent="0.2">
      <c r="A20" s="40" t="s">
        <v>56</v>
      </c>
    </row>
    <row r="21" spans="1:1" ht="15.75" x14ac:dyDescent="0.2">
      <c r="A21" s="40" t="s">
        <v>66</v>
      </c>
    </row>
    <row r="22" spans="1:1" ht="15.75" x14ac:dyDescent="0.2">
      <c r="A22" s="40" t="s">
        <v>67</v>
      </c>
    </row>
    <row r="23" spans="1:1" ht="15.75" x14ac:dyDescent="0.2">
      <c r="A23" s="40" t="s">
        <v>90</v>
      </c>
    </row>
    <row r="24" spans="1:1" ht="15.75" x14ac:dyDescent="0.2">
      <c r="A24" s="40" t="s">
        <v>91</v>
      </c>
    </row>
    <row r="25" spans="1:1" ht="15.75" x14ac:dyDescent="0.2">
      <c r="A25" s="40" t="s">
        <v>92</v>
      </c>
    </row>
    <row r="26" spans="1:1" ht="15.75" x14ac:dyDescent="0.2">
      <c r="A26" s="41" t="s">
        <v>57</v>
      </c>
    </row>
    <row r="27" spans="1:1" ht="18.75" x14ac:dyDescent="0.2">
      <c r="A27" s="39" t="s">
        <v>58</v>
      </c>
    </row>
    <row r="28" spans="1:1" ht="15.75" x14ac:dyDescent="0.2">
      <c r="A28" s="39" t="s">
        <v>59</v>
      </c>
    </row>
    <row r="29" spans="1:1" ht="15.75" x14ac:dyDescent="0.2">
      <c r="A29" s="39" t="s">
        <v>60</v>
      </c>
    </row>
    <row r="30" spans="1:1" ht="15.75" x14ac:dyDescent="0.2">
      <c r="A30" s="39" t="s">
        <v>61</v>
      </c>
    </row>
    <row r="31" spans="1:1" ht="15.75" x14ac:dyDescent="0.2">
      <c r="A31" s="39" t="s">
        <v>84</v>
      </c>
    </row>
    <row r="32" spans="1:1" ht="15.75" x14ac:dyDescent="0.2">
      <c r="A32" s="39" t="s">
        <v>62</v>
      </c>
    </row>
    <row r="33" spans="1:1" ht="15.75" x14ac:dyDescent="0.2">
      <c r="A33" s="39" t="s">
        <v>63</v>
      </c>
    </row>
    <row r="34" spans="1:1" ht="15.75" x14ac:dyDescent="0.2">
      <c r="A34" s="39" t="s">
        <v>99</v>
      </c>
    </row>
  </sheetData>
  <mergeCells count="2">
    <mergeCell ref="A3:J3"/>
    <mergeCell ref="A4:J4"/>
  </mergeCells>
  <hyperlinks>
    <hyperlink ref="C15" r:id="rId1" xr:uid="{CCF82293-0179-41BA-9609-3FB7E6A243FD}"/>
  </hyperlinks>
  <pageMargins left="0.7" right="0.7" top="0.75" bottom="0.75" header="0.3" footer="0.3"/>
  <pageSetup scale="64"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6"/>
  <sheetViews>
    <sheetView tabSelected="1" topLeftCell="A24" zoomScaleNormal="100" workbookViewId="0">
      <selection activeCell="J58" sqref="J58"/>
    </sheetView>
  </sheetViews>
  <sheetFormatPr defaultRowHeight="12.75" x14ac:dyDescent="0.2"/>
  <cols>
    <col min="1" max="1" width="13.5703125" customWidth="1"/>
    <col min="2" max="2" width="10.7109375" customWidth="1"/>
    <col min="3" max="3" width="3.5703125" customWidth="1"/>
    <col min="4" max="4" width="13.140625" customWidth="1"/>
    <col min="5" max="5" width="17.28515625" customWidth="1"/>
    <col min="6" max="6" width="13" customWidth="1"/>
    <col min="7" max="8" width="16.7109375" customWidth="1"/>
    <col min="13" max="13" width="10.140625" bestFit="1" customWidth="1"/>
  </cols>
  <sheetData>
    <row r="1" spans="1:13" s="2" customFormat="1" ht="47.25" customHeight="1" x14ac:dyDescent="0.2">
      <c r="A1" s="50"/>
      <c r="E1" s="51"/>
      <c r="G1" s="8" t="s">
        <v>74</v>
      </c>
      <c r="H1" s="52">
        <f ca="1">TODAY()</f>
        <v>46006</v>
      </c>
    </row>
    <row r="2" spans="1:13" s="2" customFormat="1" ht="20.25" customHeight="1" x14ac:dyDescent="0.2">
      <c r="A2" s="50"/>
      <c r="E2" s="51"/>
      <c r="G2" s="8"/>
      <c r="H2" s="52"/>
    </row>
    <row r="3" spans="1:13" ht="18.75" x14ac:dyDescent="0.3">
      <c r="A3" s="1" t="s">
        <v>93</v>
      </c>
      <c r="B3" s="1"/>
      <c r="C3" s="1"/>
      <c r="D3" s="1"/>
      <c r="E3" s="1"/>
      <c r="F3" s="1"/>
      <c r="G3" s="1"/>
      <c r="H3" s="1"/>
    </row>
    <row r="4" spans="1:13" x14ac:dyDescent="0.2">
      <c r="A4" s="2"/>
      <c r="B4" s="2"/>
      <c r="C4" s="2"/>
      <c r="D4" s="2"/>
      <c r="E4" s="2"/>
      <c r="F4" s="2"/>
      <c r="G4" s="2"/>
      <c r="H4" s="2"/>
    </row>
    <row r="5" spans="1:13" x14ac:dyDescent="0.2">
      <c r="A5" s="3" t="s">
        <v>73</v>
      </c>
      <c r="B5" s="2"/>
      <c r="C5" s="2"/>
      <c r="D5" s="2"/>
      <c r="E5" s="2"/>
      <c r="F5" s="3" t="s">
        <v>0</v>
      </c>
      <c r="G5" s="30" t="s">
        <v>72</v>
      </c>
      <c r="H5" s="2"/>
      <c r="I5" s="58" t="s">
        <v>86</v>
      </c>
      <c r="J5" s="58"/>
      <c r="K5" s="58"/>
      <c r="L5" s="58"/>
      <c r="M5" s="58"/>
    </row>
    <row r="6" spans="1:13" x14ac:dyDescent="0.2">
      <c r="A6" s="2" t="s">
        <v>1</v>
      </c>
      <c r="B6" s="2"/>
      <c r="C6" s="2"/>
      <c r="D6" s="2"/>
      <c r="E6" s="2"/>
      <c r="F6" s="2"/>
      <c r="G6" s="30" t="s">
        <v>72</v>
      </c>
      <c r="H6" s="2"/>
    </row>
    <row r="7" spans="1:13" x14ac:dyDescent="0.2">
      <c r="A7" s="2" t="s">
        <v>2</v>
      </c>
      <c r="B7" s="2"/>
      <c r="C7" s="2"/>
      <c r="D7" s="2"/>
      <c r="E7" s="2"/>
      <c r="F7" s="2"/>
      <c r="G7" s="30" t="s">
        <v>72</v>
      </c>
      <c r="H7" s="2"/>
    </row>
    <row r="8" spans="1:13" x14ac:dyDescent="0.2">
      <c r="A8" s="2" t="s">
        <v>94</v>
      </c>
      <c r="B8" s="2"/>
      <c r="C8" s="2"/>
      <c r="D8" s="2"/>
      <c r="E8" s="2"/>
      <c r="F8" s="2"/>
      <c r="G8" s="2"/>
      <c r="H8" s="2"/>
    </row>
    <row r="9" spans="1:13" x14ac:dyDescent="0.2">
      <c r="A9" s="2"/>
      <c r="B9" s="2"/>
      <c r="C9" s="2"/>
      <c r="D9" s="2"/>
      <c r="E9" s="2"/>
      <c r="F9" s="2"/>
      <c r="G9" s="2"/>
      <c r="H9" s="2"/>
    </row>
    <row r="10" spans="1:13" x14ac:dyDescent="0.2">
      <c r="A10" s="2"/>
      <c r="B10" s="2"/>
      <c r="C10" s="2"/>
      <c r="D10" s="2"/>
      <c r="E10" s="2"/>
      <c r="F10" s="57" t="s">
        <v>82</v>
      </c>
      <c r="G10" s="30"/>
      <c r="H10" s="2"/>
    </row>
    <row r="11" spans="1:13" x14ac:dyDescent="0.2">
      <c r="A11" s="2"/>
      <c r="B11" s="2"/>
      <c r="C11" s="2"/>
      <c r="D11" s="2"/>
      <c r="E11" s="2"/>
      <c r="F11" s="57" t="s">
        <v>69</v>
      </c>
      <c r="G11" s="30" t="s">
        <v>70</v>
      </c>
      <c r="H11" s="2"/>
    </row>
    <row r="12" spans="1:13" x14ac:dyDescent="0.2">
      <c r="A12" s="2"/>
      <c r="B12" s="2"/>
      <c r="C12" s="2"/>
      <c r="D12" s="2"/>
      <c r="E12" s="2"/>
      <c r="F12" s="57" t="s">
        <v>71</v>
      </c>
      <c r="G12" s="30" t="s">
        <v>72</v>
      </c>
      <c r="H12" s="2"/>
    </row>
    <row r="13" spans="1:13" x14ac:dyDescent="0.2">
      <c r="C13" s="2"/>
      <c r="D13" s="2"/>
      <c r="E13" s="2"/>
      <c r="F13" s="3"/>
      <c r="G13" s="2"/>
      <c r="H13" s="2"/>
    </row>
    <row r="14" spans="1:13" x14ac:dyDescent="0.2">
      <c r="A14" s="3" t="s">
        <v>95</v>
      </c>
      <c r="B14" s="30"/>
      <c r="C14" s="2"/>
      <c r="D14" s="2"/>
      <c r="H14" s="2"/>
    </row>
    <row r="15" spans="1:13" x14ac:dyDescent="0.2">
      <c r="A15" s="2" t="s">
        <v>75</v>
      </c>
      <c r="B15" s="30"/>
      <c r="C15" s="2"/>
      <c r="D15" s="2"/>
      <c r="E15" s="4"/>
      <c r="F15" s="2"/>
      <c r="G15" s="4"/>
      <c r="H15" s="2"/>
    </row>
    <row r="16" spans="1:13" x14ac:dyDescent="0.2">
      <c r="A16" s="62" t="s">
        <v>76</v>
      </c>
      <c r="B16" s="62"/>
      <c r="C16" s="62"/>
      <c r="D16" s="62"/>
      <c r="E16" s="4" t="s">
        <v>3</v>
      </c>
      <c r="F16" s="2"/>
      <c r="G16" s="4" t="s">
        <v>4</v>
      </c>
    </row>
    <row r="17" spans="1:13" x14ac:dyDescent="0.2">
      <c r="A17" s="62"/>
      <c r="B17" s="62"/>
      <c r="C17" s="62"/>
      <c r="D17" s="62"/>
      <c r="E17" s="2" t="s">
        <v>5</v>
      </c>
      <c r="F17" s="31">
        <v>100000</v>
      </c>
      <c r="G17" s="2" t="s">
        <v>5</v>
      </c>
      <c r="H17" s="5">
        <v>0</v>
      </c>
    </row>
    <row r="18" spans="1:13" x14ac:dyDescent="0.2">
      <c r="A18" s="62"/>
      <c r="B18" s="62"/>
      <c r="C18" s="62"/>
      <c r="D18" s="62"/>
      <c r="E18" s="2" t="s">
        <v>6</v>
      </c>
      <c r="F18" s="31">
        <v>100000</v>
      </c>
      <c r="G18" s="2" t="s">
        <v>6</v>
      </c>
      <c r="H18" s="5">
        <v>0</v>
      </c>
    </row>
    <row r="19" spans="1:13" ht="13.5" thickBot="1" x14ac:dyDescent="0.25">
      <c r="A19" s="2" t="s">
        <v>8</v>
      </c>
      <c r="B19" s="6"/>
      <c r="C19" s="6"/>
      <c r="D19" s="6"/>
      <c r="E19" s="6" t="s">
        <v>7</v>
      </c>
      <c r="F19" s="32">
        <v>0</v>
      </c>
      <c r="G19" s="6" t="s">
        <v>7</v>
      </c>
      <c r="H19" s="7">
        <v>0</v>
      </c>
    </row>
    <row r="20" spans="1:13" ht="13.5" thickTop="1" x14ac:dyDescent="0.2">
      <c r="A20" s="3" t="s">
        <v>68</v>
      </c>
      <c r="B20" s="2"/>
      <c r="C20" s="8" t="s">
        <v>77</v>
      </c>
      <c r="D20" s="30" t="s">
        <v>78</v>
      </c>
      <c r="E20" s="2"/>
      <c r="F20" s="2"/>
      <c r="G20" s="2"/>
      <c r="H20" s="2"/>
    </row>
    <row r="21" spans="1:13" x14ac:dyDescent="0.2">
      <c r="A21" s="2" t="s">
        <v>9</v>
      </c>
      <c r="B21" s="2"/>
      <c r="C21" s="2"/>
      <c r="D21" s="2"/>
      <c r="E21" s="2"/>
      <c r="F21" s="2"/>
      <c r="G21" s="2"/>
      <c r="H21" s="2"/>
    </row>
    <row r="22" spans="1:13" x14ac:dyDescent="0.2">
      <c r="A22" s="30" t="s">
        <v>83</v>
      </c>
      <c r="B22" s="2"/>
      <c r="C22" s="2"/>
      <c r="D22" s="2"/>
      <c r="E22" s="2"/>
      <c r="F22" s="2"/>
      <c r="G22" s="2"/>
      <c r="H22" s="2"/>
    </row>
    <row r="23" spans="1:13" x14ac:dyDescent="0.2">
      <c r="A23" s="48" t="s">
        <v>79</v>
      </c>
      <c r="B23" s="53" t="s">
        <v>85</v>
      </c>
      <c r="C23" s="2"/>
      <c r="D23" s="2"/>
      <c r="E23" s="2"/>
      <c r="F23" s="2"/>
      <c r="G23" s="2"/>
      <c r="H23" s="2"/>
    </row>
    <row r="24" spans="1:13" x14ac:dyDescent="0.2">
      <c r="A24" s="2"/>
      <c r="B24" s="2"/>
      <c r="C24" s="2"/>
      <c r="D24" s="2"/>
      <c r="E24" s="2"/>
      <c r="F24" s="8" t="s">
        <v>10</v>
      </c>
      <c r="G24" s="8" t="s">
        <v>11</v>
      </c>
      <c r="H24" s="8" t="s">
        <v>12</v>
      </c>
    </row>
    <row r="25" spans="1:13" x14ac:dyDescent="0.2">
      <c r="A25" s="2"/>
      <c r="B25" s="2"/>
      <c r="C25" s="2"/>
      <c r="D25" s="2"/>
      <c r="E25" s="2"/>
      <c r="F25" s="8" t="s">
        <v>13</v>
      </c>
      <c r="G25" s="8" t="s">
        <v>14</v>
      </c>
      <c r="H25" s="8" t="s">
        <v>15</v>
      </c>
    </row>
    <row r="26" spans="1:13" x14ac:dyDescent="0.2">
      <c r="A26" s="2" t="s">
        <v>36</v>
      </c>
      <c r="B26" s="2"/>
      <c r="C26" s="2"/>
      <c r="D26" s="2"/>
      <c r="E26" s="2"/>
      <c r="F26" s="9"/>
      <c r="G26" s="9"/>
      <c r="H26" s="9"/>
    </row>
    <row r="27" spans="1:13" x14ac:dyDescent="0.2">
      <c r="A27" s="2" t="s">
        <v>17</v>
      </c>
      <c r="B27" s="11">
        <f>'Exhibit 1 - % Complete'!D35</f>
        <v>5.0000000000000044E-2</v>
      </c>
      <c r="C27" s="12" t="s">
        <v>18</v>
      </c>
      <c r="D27" s="5">
        <f>F18</f>
        <v>100000</v>
      </c>
      <c r="E27" s="2"/>
      <c r="F27" s="9">
        <f>B27*D27</f>
        <v>5000.0000000000045</v>
      </c>
      <c r="G27" s="9"/>
      <c r="H27" s="9"/>
      <c r="J27" t="s">
        <v>37</v>
      </c>
    </row>
    <row r="28" spans="1:13" x14ac:dyDescent="0.2">
      <c r="A28" s="2" t="s">
        <v>19</v>
      </c>
      <c r="B28" s="11">
        <f>'Exhibit 1 - % Complete'!D31</f>
        <v>0.65</v>
      </c>
      <c r="C28" s="12" t="s">
        <v>18</v>
      </c>
      <c r="D28" s="5">
        <f>F18</f>
        <v>100000</v>
      </c>
      <c r="E28" s="2"/>
      <c r="F28" s="9"/>
      <c r="G28" s="9">
        <v>60000</v>
      </c>
      <c r="H28" s="9">
        <f>F27+G28</f>
        <v>65000.000000000007</v>
      </c>
      <c r="J28" s="34" t="str">
        <f>IF(ROUND(F27+G28,2)=ROUND(B28*D28,2),"O.K.","Verify")</f>
        <v>O.K.</v>
      </c>
    </row>
    <row r="29" spans="1:13" x14ac:dyDescent="0.2">
      <c r="A29" s="2"/>
      <c r="C29" s="2"/>
      <c r="D29" s="2"/>
      <c r="E29" s="2"/>
    </row>
    <row r="30" spans="1:13" x14ac:dyDescent="0.2">
      <c r="A30" s="10" t="s">
        <v>38</v>
      </c>
      <c r="C30" s="2"/>
      <c r="D30" s="2"/>
      <c r="E30" s="2"/>
      <c r="F30" s="9">
        <f>ROUND(SUM(F26:F28),2)</f>
        <v>5000</v>
      </c>
      <c r="G30" s="9">
        <f>SUM(G26:G28)</f>
        <v>60000</v>
      </c>
      <c r="H30" s="9">
        <f>ROUND(SUM(H26:H28),2)</f>
        <v>65000</v>
      </c>
      <c r="M30" s="33"/>
    </row>
    <row r="31" spans="1:13" x14ac:dyDescent="0.2">
      <c r="A31" s="2"/>
      <c r="B31" s="2"/>
      <c r="C31" s="2"/>
      <c r="D31" s="2"/>
      <c r="E31" s="2"/>
      <c r="F31" s="9"/>
      <c r="G31" s="9"/>
      <c r="H31" s="9"/>
    </row>
    <row r="32" spans="1:13" x14ac:dyDescent="0.2">
      <c r="A32" s="2" t="s">
        <v>20</v>
      </c>
      <c r="B32" s="2"/>
      <c r="C32" s="2"/>
      <c r="D32" s="2"/>
      <c r="E32" s="2"/>
      <c r="F32" s="9">
        <f>F30</f>
        <v>5000</v>
      </c>
      <c r="G32" s="2"/>
      <c r="H32" s="9"/>
    </row>
    <row r="33" spans="1:8" x14ac:dyDescent="0.2">
      <c r="A33" s="2" t="s">
        <v>21</v>
      </c>
      <c r="B33" s="2"/>
      <c r="C33" s="2"/>
      <c r="D33" s="2"/>
      <c r="E33" s="2"/>
      <c r="F33" s="9"/>
      <c r="G33" s="9">
        <f>G30</f>
        <v>60000</v>
      </c>
      <c r="H33" s="9">
        <f>H30</f>
        <v>65000</v>
      </c>
    </row>
    <row r="34" spans="1:8" x14ac:dyDescent="0.2">
      <c r="A34" s="2"/>
      <c r="B34" s="2"/>
      <c r="C34" s="2"/>
      <c r="D34" s="2"/>
      <c r="E34" s="2"/>
      <c r="F34" s="9"/>
      <c r="G34" s="9"/>
      <c r="H34" s="9"/>
    </row>
    <row r="35" spans="1:8" x14ac:dyDescent="0.2">
      <c r="A35" s="2" t="s">
        <v>22</v>
      </c>
      <c r="B35" s="2"/>
      <c r="C35" s="2"/>
      <c r="D35" s="2"/>
      <c r="E35" s="2"/>
      <c r="F35" s="9"/>
      <c r="G35" s="9"/>
      <c r="H35" s="9">
        <f>G33</f>
        <v>60000</v>
      </c>
    </row>
    <row r="36" spans="1:8" x14ac:dyDescent="0.2">
      <c r="A36" s="2" t="s">
        <v>16</v>
      </c>
      <c r="B36" s="2"/>
      <c r="C36" s="2"/>
      <c r="D36" s="2"/>
      <c r="E36" s="2"/>
      <c r="F36" s="9"/>
      <c r="G36" s="9"/>
      <c r="H36" s="9">
        <f>H33-H35</f>
        <v>5000</v>
      </c>
    </row>
    <row r="37" spans="1:8" x14ac:dyDescent="0.2">
      <c r="A37" s="2"/>
      <c r="B37" s="2"/>
      <c r="C37" s="2"/>
      <c r="D37" s="2"/>
      <c r="E37" s="2"/>
      <c r="F37" s="9"/>
      <c r="G37" s="9"/>
      <c r="H37" s="9"/>
    </row>
    <row r="38" spans="1:8" x14ac:dyDescent="0.2">
      <c r="A38" s="2"/>
      <c r="B38" s="2"/>
      <c r="C38" s="2"/>
      <c r="D38" s="2"/>
      <c r="E38" s="2"/>
      <c r="F38" s="9"/>
      <c r="G38" s="9"/>
      <c r="H38" s="9"/>
    </row>
    <row r="39" spans="1:8" x14ac:dyDescent="0.2">
      <c r="A39" s="3" t="s">
        <v>23</v>
      </c>
      <c r="B39" s="2"/>
      <c r="C39" s="2"/>
      <c r="D39" s="2"/>
      <c r="E39" s="2"/>
      <c r="F39" s="9"/>
      <c r="G39" s="9"/>
      <c r="H39" s="46">
        <f>H36</f>
        <v>5000</v>
      </c>
    </row>
    <row r="40" spans="1:8" x14ac:dyDescent="0.2">
      <c r="A40" s="3"/>
      <c r="B40" s="2"/>
      <c r="C40" s="2"/>
      <c r="D40" s="2"/>
      <c r="E40" s="2"/>
      <c r="F40" s="2"/>
      <c r="G40" s="9"/>
      <c r="H40" s="9"/>
    </row>
    <row r="41" spans="1:8" ht="31.15" customHeight="1" x14ac:dyDescent="0.2">
      <c r="A41" s="63" t="s">
        <v>80</v>
      </c>
      <c r="B41" s="63"/>
      <c r="C41" s="63"/>
      <c r="D41" s="63"/>
      <c r="E41" s="63"/>
      <c r="F41" s="63"/>
      <c r="G41" s="63"/>
      <c r="H41" s="63"/>
    </row>
    <row r="42" spans="1:8" x14ac:dyDescent="0.2">
      <c r="A42" s="63"/>
      <c r="B42" s="63"/>
      <c r="C42" s="63"/>
      <c r="D42" s="63"/>
      <c r="E42" s="63"/>
      <c r="F42" s="63"/>
      <c r="G42" s="63"/>
      <c r="H42" s="63"/>
    </row>
    <row r="43" spans="1:8" x14ac:dyDescent="0.2">
      <c r="A43" s="54"/>
      <c r="B43" s="54"/>
      <c r="C43" s="54"/>
      <c r="D43" s="54"/>
      <c r="E43" s="54"/>
      <c r="F43" s="54"/>
      <c r="G43" s="49" t="s">
        <v>81</v>
      </c>
      <c r="H43" s="54"/>
    </row>
    <row r="44" spans="1:8" x14ac:dyDescent="0.2">
      <c r="B44" s="47"/>
      <c r="C44" s="47"/>
      <c r="D44" s="47"/>
      <c r="E44" s="47"/>
      <c r="F44" s="47"/>
      <c r="H44" s="47"/>
    </row>
    <row r="45" spans="1:8" x14ac:dyDescent="0.2">
      <c r="A45" s="47"/>
      <c r="B45" s="47"/>
      <c r="C45" s="47"/>
      <c r="D45" s="47"/>
      <c r="E45" s="47"/>
      <c r="F45" s="47"/>
      <c r="G45" s="47"/>
      <c r="H45" s="47"/>
    </row>
    <row r="46" spans="1:8" x14ac:dyDescent="0.2">
      <c r="A46" s="2"/>
      <c r="B46" s="2"/>
      <c r="C46" s="2"/>
      <c r="D46" s="13"/>
      <c r="E46" s="2"/>
      <c r="F46" s="2"/>
      <c r="G46" s="14"/>
      <c r="H46" s="14"/>
    </row>
    <row r="47" spans="1:8" x14ac:dyDescent="0.2">
      <c r="A47" s="2"/>
      <c r="B47" s="2"/>
      <c r="C47" s="2"/>
      <c r="D47" s="2"/>
      <c r="E47" s="2"/>
      <c r="F47" s="2"/>
      <c r="G47" s="65" t="s">
        <v>24</v>
      </c>
      <c r="H47" s="65"/>
    </row>
    <row r="48" spans="1:8" x14ac:dyDescent="0.2">
      <c r="A48" s="2"/>
      <c r="B48" s="2"/>
      <c r="C48" s="2"/>
      <c r="D48" s="2"/>
      <c r="E48" s="2"/>
      <c r="F48" s="2"/>
      <c r="G48" s="66" t="s">
        <v>25</v>
      </c>
      <c r="H48" s="66"/>
    </row>
    <row r="49" spans="1:8" x14ac:dyDescent="0.2">
      <c r="A49" s="2" t="s">
        <v>96</v>
      </c>
      <c r="B49" s="2"/>
      <c r="C49" s="14"/>
      <c r="D49" s="14"/>
      <c r="E49" s="14"/>
      <c r="F49" s="14"/>
      <c r="G49" s="2"/>
      <c r="H49" s="2"/>
    </row>
    <row r="50" spans="1:8" x14ac:dyDescent="0.2">
      <c r="A50" s="2"/>
      <c r="B50" s="2"/>
      <c r="C50" s="64" t="s">
        <v>98</v>
      </c>
      <c r="D50" s="64"/>
      <c r="E50" s="64"/>
      <c r="F50" s="64"/>
      <c r="G50" s="2"/>
      <c r="H50" s="2"/>
    </row>
    <row r="51" spans="1:8" x14ac:dyDescent="0.2">
      <c r="A51" s="2"/>
      <c r="B51" s="2"/>
      <c r="C51" s="55"/>
      <c r="D51" s="55"/>
      <c r="E51" s="55"/>
      <c r="F51" s="55"/>
      <c r="G51" s="2"/>
      <c r="H51" s="2"/>
    </row>
    <row r="52" spans="1:8" x14ac:dyDescent="0.2">
      <c r="A52" s="2"/>
      <c r="B52" s="2"/>
      <c r="C52" s="2"/>
      <c r="D52" s="2"/>
      <c r="E52" s="2"/>
      <c r="F52" s="2"/>
      <c r="G52" s="2"/>
      <c r="H52" s="2"/>
    </row>
    <row r="53" spans="1:8" x14ac:dyDescent="0.2">
      <c r="A53" s="2" t="s">
        <v>97</v>
      </c>
      <c r="B53" s="2"/>
      <c r="C53" s="14"/>
      <c r="D53" s="14"/>
      <c r="E53" s="14"/>
      <c r="F53" s="14"/>
      <c r="G53" s="2"/>
      <c r="H53" s="2"/>
    </row>
    <row r="54" spans="1:8" x14ac:dyDescent="0.2">
      <c r="A54" s="2"/>
      <c r="B54" s="2"/>
      <c r="C54" s="64" t="s">
        <v>100</v>
      </c>
      <c r="D54" s="64"/>
      <c r="E54" s="64"/>
      <c r="F54" s="64"/>
      <c r="G54" s="2"/>
      <c r="H54" s="2"/>
    </row>
    <row r="55" spans="1:8" x14ac:dyDescent="0.2">
      <c r="A55" s="2"/>
      <c r="B55" s="2"/>
      <c r="C55" s="2"/>
      <c r="D55" s="2"/>
      <c r="E55" s="2"/>
      <c r="F55" s="2"/>
      <c r="G55" s="2"/>
      <c r="H55" s="2"/>
    </row>
    <row r="56" spans="1:8" x14ac:dyDescent="0.2">
      <c r="A56" s="2"/>
      <c r="B56" s="2"/>
      <c r="C56" s="2"/>
      <c r="D56" s="2"/>
      <c r="E56" s="2"/>
      <c r="F56" s="2"/>
      <c r="G56" s="2"/>
      <c r="H56" s="2"/>
    </row>
  </sheetData>
  <mergeCells count="6">
    <mergeCell ref="A16:D18"/>
    <mergeCell ref="A41:H42"/>
    <mergeCell ref="C54:F54"/>
    <mergeCell ref="G47:H47"/>
    <mergeCell ref="G48:H48"/>
    <mergeCell ref="C50:F50"/>
  </mergeCells>
  <printOptions horizontalCentered="1" verticalCentered="1"/>
  <pageMargins left="0.5" right="0.5" top="0.5" bottom="0.25" header="0.3" footer="0.3"/>
  <pageSetup scale="93"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5"/>
  <sheetViews>
    <sheetView zoomScaleNormal="100" workbookViewId="0">
      <selection activeCell="C12" sqref="C12"/>
    </sheetView>
  </sheetViews>
  <sheetFormatPr defaultColWidth="9.140625" defaultRowHeight="12.75" x14ac:dyDescent="0.2"/>
  <cols>
    <col min="1" max="1" width="52.28515625" style="16" bestFit="1" customWidth="1"/>
    <col min="2" max="4" width="14.7109375" style="16" customWidth="1"/>
    <col min="5" max="256" width="9.140625" style="16"/>
    <col min="257" max="257" width="52.28515625" style="16" bestFit="1" customWidth="1"/>
    <col min="258" max="260" width="14.7109375" style="16" customWidth="1"/>
    <col min="261" max="512" width="9.140625" style="16"/>
    <col min="513" max="513" width="52.28515625" style="16" bestFit="1" customWidth="1"/>
    <col min="514" max="516" width="14.7109375" style="16" customWidth="1"/>
    <col min="517" max="768" width="9.140625" style="16"/>
    <col min="769" max="769" width="52.28515625" style="16" bestFit="1" customWidth="1"/>
    <col min="770" max="772" width="14.7109375" style="16" customWidth="1"/>
    <col min="773" max="1024" width="9.140625" style="16"/>
    <col min="1025" max="1025" width="52.28515625" style="16" bestFit="1" customWidth="1"/>
    <col min="1026" max="1028" width="14.7109375" style="16" customWidth="1"/>
    <col min="1029" max="1280" width="9.140625" style="16"/>
    <col min="1281" max="1281" width="52.28515625" style="16" bestFit="1" customWidth="1"/>
    <col min="1282" max="1284" width="14.7109375" style="16" customWidth="1"/>
    <col min="1285" max="1536" width="9.140625" style="16"/>
    <col min="1537" max="1537" width="52.28515625" style="16" bestFit="1" customWidth="1"/>
    <col min="1538" max="1540" width="14.7109375" style="16" customWidth="1"/>
    <col min="1541" max="1792" width="9.140625" style="16"/>
    <col min="1793" max="1793" width="52.28515625" style="16" bestFit="1" customWidth="1"/>
    <col min="1794" max="1796" width="14.7109375" style="16" customWidth="1"/>
    <col min="1797" max="2048" width="9.140625" style="16"/>
    <col min="2049" max="2049" width="52.28515625" style="16" bestFit="1" customWidth="1"/>
    <col min="2050" max="2052" width="14.7109375" style="16" customWidth="1"/>
    <col min="2053" max="2304" width="9.140625" style="16"/>
    <col min="2305" max="2305" width="52.28515625" style="16" bestFit="1" customWidth="1"/>
    <col min="2306" max="2308" width="14.7109375" style="16" customWidth="1"/>
    <col min="2309" max="2560" width="9.140625" style="16"/>
    <col min="2561" max="2561" width="52.28515625" style="16" bestFit="1" customWidth="1"/>
    <col min="2562" max="2564" width="14.7109375" style="16" customWidth="1"/>
    <col min="2565" max="2816" width="9.140625" style="16"/>
    <col min="2817" max="2817" width="52.28515625" style="16" bestFit="1" customWidth="1"/>
    <col min="2818" max="2820" width="14.7109375" style="16" customWidth="1"/>
    <col min="2821" max="3072" width="9.140625" style="16"/>
    <col min="3073" max="3073" width="52.28515625" style="16" bestFit="1" customWidth="1"/>
    <col min="3074" max="3076" width="14.7109375" style="16" customWidth="1"/>
    <col min="3077" max="3328" width="9.140625" style="16"/>
    <col min="3329" max="3329" width="52.28515625" style="16" bestFit="1" customWidth="1"/>
    <col min="3330" max="3332" width="14.7109375" style="16" customWidth="1"/>
    <col min="3333" max="3584" width="9.140625" style="16"/>
    <col min="3585" max="3585" width="52.28515625" style="16" bestFit="1" customWidth="1"/>
    <col min="3586" max="3588" width="14.7109375" style="16" customWidth="1"/>
    <col min="3589" max="3840" width="9.140625" style="16"/>
    <col min="3841" max="3841" width="52.28515625" style="16" bestFit="1" customWidth="1"/>
    <col min="3842" max="3844" width="14.7109375" style="16" customWidth="1"/>
    <col min="3845" max="4096" width="9.140625" style="16"/>
    <col min="4097" max="4097" width="52.28515625" style="16" bestFit="1" customWidth="1"/>
    <col min="4098" max="4100" width="14.7109375" style="16" customWidth="1"/>
    <col min="4101" max="4352" width="9.140625" style="16"/>
    <col min="4353" max="4353" width="52.28515625" style="16" bestFit="1" customWidth="1"/>
    <col min="4354" max="4356" width="14.7109375" style="16" customWidth="1"/>
    <col min="4357" max="4608" width="9.140625" style="16"/>
    <col min="4609" max="4609" width="52.28515625" style="16" bestFit="1" customWidth="1"/>
    <col min="4610" max="4612" width="14.7109375" style="16" customWidth="1"/>
    <col min="4613" max="4864" width="9.140625" style="16"/>
    <col min="4865" max="4865" width="52.28515625" style="16" bestFit="1" customWidth="1"/>
    <col min="4866" max="4868" width="14.7109375" style="16" customWidth="1"/>
    <col min="4869" max="5120" width="9.140625" style="16"/>
    <col min="5121" max="5121" width="52.28515625" style="16" bestFit="1" customWidth="1"/>
    <col min="5122" max="5124" width="14.7109375" style="16" customWidth="1"/>
    <col min="5125" max="5376" width="9.140625" style="16"/>
    <col min="5377" max="5377" width="52.28515625" style="16" bestFit="1" customWidth="1"/>
    <col min="5378" max="5380" width="14.7109375" style="16" customWidth="1"/>
    <col min="5381" max="5632" width="9.140625" style="16"/>
    <col min="5633" max="5633" width="52.28515625" style="16" bestFit="1" customWidth="1"/>
    <col min="5634" max="5636" width="14.7109375" style="16" customWidth="1"/>
    <col min="5637" max="5888" width="9.140625" style="16"/>
    <col min="5889" max="5889" width="52.28515625" style="16" bestFit="1" customWidth="1"/>
    <col min="5890" max="5892" width="14.7109375" style="16" customWidth="1"/>
    <col min="5893" max="6144" width="9.140625" style="16"/>
    <col min="6145" max="6145" width="52.28515625" style="16" bestFit="1" customWidth="1"/>
    <col min="6146" max="6148" width="14.7109375" style="16" customWidth="1"/>
    <col min="6149" max="6400" width="9.140625" style="16"/>
    <col min="6401" max="6401" width="52.28515625" style="16" bestFit="1" customWidth="1"/>
    <col min="6402" max="6404" width="14.7109375" style="16" customWidth="1"/>
    <col min="6405" max="6656" width="9.140625" style="16"/>
    <col min="6657" max="6657" width="52.28515625" style="16" bestFit="1" customWidth="1"/>
    <col min="6658" max="6660" width="14.7109375" style="16" customWidth="1"/>
    <col min="6661" max="6912" width="9.140625" style="16"/>
    <col min="6913" max="6913" width="52.28515625" style="16" bestFit="1" customWidth="1"/>
    <col min="6914" max="6916" width="14.7109375" style="16" customWidth="1"/>
    <col min="6917" max="7168" width="9.140625" style="16"/>
    <col min="7169" max="7169" width="52.28515625" style="16" bestFit="1" customWidth="1"/>
    <col min="7170" max="7172" width="14.7109375" style="16" customWidth="1"/>
    <col min="7173" max="7424" width="9.140625" style="16"/>
    <col min="7425" max="7425" width="52.28515625" style="16" bestFit="1" customWidth="1"/>
    <col min="7426" max="7428" width="14.7109375" style="16" customWidth="1"/>
    <col min="7429" max="7680" width="9.140625" style="16"/>
    <col min="7681" max="7681" width="52.28515625" style="16" bestFit="1" customWidth="1"/>
    <col min="7682" max="7684" width="14.7109375" style="16" customWidth="1"/>
    <col min="7685" max="7936" width="9.140625" style="16"/>
    <col min="7937" max="7937" width="52.28515625" style="16" bestFit="1" customWidth="1"/>
    <col min="7938" max="7940" width="14.7109375" style="16" customWidth="1"/>
    <col min="7941" max="8192" width="9.140625" style="16"/>
    <col min="8193" max="8193" width="52.28515625" style="16" bestFit="1" customWidth="1"/>
    <col min="8194" max="8196" width="14.7109375" style="16" customWidth="1"/>
    <col min="8197" max="8448" width="9.140625" style="16"/>
    <col min="8449" max="8449" width="52.28515625" style="16" bestFit="1" customWidth="1"/>
    <col min="8450" max="8452" width="14.7109375" style="16" customWidth="1"/>
    <col min="8453" max="8704" width="9.140625" style="16"/>
    <col min="8705" max="8705" width="52.28515625" style="16" bestFit="1" customWidth="1"/>
    <col min="8706" max="8708" width="14.7109375" style="16" customWidth="1"/>
    <col min="8709" max="8960" width="9.140625" style="16"/>
    <col min="8961" max="8961" width="52.28515625" style="16" bestFit="1" customWidth="1"/>
    <col min="8962" max="8964" width="14.7109375" style="16" customWidth="1"/>
    <col min="8965" max="9216" width="9.140625" style="16"/>
    <col min="9217" max="9217" width="52.28515625" style="16" bestFit="1" customWidth="1"/>
    <col min="9218" max="9220" width="14.7109375" style="16" customWidth="1"/>
    <col min="9221" max="9472" width="9.140625" style="16"/>
    <col min="9473" max="9473" width="52.28515625" style="16" bestFit="1" customWidth="1"/>
    <col min="9474" max="9476" width="14.7109375" style="16" customWidth="1"/>
    <col min="9477" max="9728" width="9.140625" style="16"/>
    <col min="9729" max="9729" width="52.28515625" style="16" bestFit="1" customWidth="1"/>
    <col min="9730" max="9732" width="14.7109375" style="16" customWidth="1"/>
    <col min="9733" max="9984" width="9.140625" style="16"/>
    <col min="9985" max="9985" width="52.28515625" style="16" bestFit="1" customWidth="1"/>
    <col min="9986" max="9988" width="14.7109375" style="16" customWidth="1"/>
    <col min="9989" max="10240" width="9.140625" style="16"/>
    <col min="10241" max="10241" width="52.28515625" style="16" bestFit="1" customWidth="1"/>
    <col min="10242" max="10244" width="14.7109375" style="16" customWidth="1"/>
    <col min="10245" max="10496" width="9.140625" style="16"/>
    <col min="10497" max="10497" width="52.28515625" style="16" bestFit="1" customWidth="1"/>
    <col min="10498" max="10500" width="14.7109375" style="16" customWidth="1"/>
    <col min="10501" max="10752" width="9.140625" style="16"/>
    <col min="10753" max="10753" width="52.28515625" style="16" bestFit="1" customWidth="1"/>
    <col min="10754" max="10756" width="14.7109375" style="16" customWidth="1"/>
    <col min="10757" max="11008" width="9.140625" style="16"/>
    <col min="11009" max="11009" width="52.28515625" style="16" bestFit="1" customWidth="1"/>
    <col min="11010" max="11012" width="14.7109375" style="16" customWidth="1"/>
    <col min="11013" max="11264" width="9.140625" style="16"/>
    <col min="11265" max="11265" width="52.28515625" style="16" bestFit="1" customWidth="1"/>
    <col min="11266" max="11268" width="14.7109375" style="16" customWidth="1"/>
    <col min="11269" max="11520" width="9.140625" style="16"/>
    <col min="11521" max="11521" width="52.28515625" style="16" bestFit="1" customWidth="1"/>
    <col min="11522" max="11524" width="14.7109375" style="16" customWidth="1"/>
    <col min="11525" max="11776" width="9.140625" style="16"/>
    <col min="11777" max="11777" width="52.28515625" style="16" bestFit="1" customWidth="1"/>
    <col min="11778" max="11780" width="14.7109375" style="16" customWidth="1"/>
    <col min="11781" max="12032" width="9.140625" style="16"/>
    <col min="12033" max="12033" width="52.28515625" style="16" bestFit="1" customWidth="1"/>
    <col min="12034" max="12036" width="14.7109375" style="16" customWidth="1"/>
    <col min="12037" max="12288" width="9.140625" style="16"/>
    <col min="12289" max="12289" width="52.28515625" style="16" bestFit="1" customWidth="1"/>
    <col min="12290" max="12292" width="14.7109375" style="16" customWidth="1"/>
    <col min="12293" max="12544" width="9.140625" style="16"/>
    <col min="12545" max="12545" width="52.28515625" style="16" bestFit="1" customWidth="1"/>
    <col min="12546" max="12548" width="14.7109375" style="16" customWidth="1"/>
    <col min="12549" max="12800" width="9.140625" style="16"/>
    <col min="12801" max="12801" width="52.28515625" style="16" bestFit="1" customWidth="1"/>
    <col min="12802" max="12804" width="14.7109375" style="16" customWidth="1"/>
    <col min="12805" max="13056" width="9.140625" style="16"/>
    <col min="13057" max="13057" width="52.28515625" style="16" bestFit="1" customWidth="1"/>
    <col min="13058" max="13060" width="14.7109375" style="16" customWidth="1"/>
    <col min="13061" max="13312" width="9.140625" style="16"/>
    <col min="13313" max="13313" width="52.28515625" style="16" bestFit="1" customWidth="1"/>
    <col min="13314" max="13316" width="14.7109375" style="16" customWidth="1"/>
    <col min="13317" max="13568" width="9.140625" style="16"/>
    <col min="13569" max="13569" width="52.28515625" style="16" bestFit="1" customWidth="1"/>
    <col min="13570" max="13572" width="14.7109375" style="16" customWidth="1"/>
    <col min="13573" max="13824" width="9.140625" style="16"/>
    <col min="13825" max="13825" width="52.28515625" style="16" bestFit="1" customWidth="1"/>
    <col min="13826" max="13828" width="14.7109375" style="16" customWidth="1"/>
    <col min="13829" max="14080" width="9.140625" style="16"/>
    <col min="14081" max="14081" width="52.28515625" style="16" bestFit="1" customWidth="1"/>
    <col min="14082" max="14084" width="14.7109375" style="16" customWidth="1"/>
    <col min="14085" max="14336" width="9.140625" style="16"/>
    <col min="14337" max="14337" width="52.28515625" style="16" bestFit="1" customWidth="1"/>
    <col min="14338" max="14340" width="14.7109375" style="16" customWidth="1"/>
    <col min="14341" max="14592" width="9.140625" style="16"/>
    <col min="14593" max="14593" width="52.28515625" style="16" bestFit="1" customWidth="1"/>
    <col min="14594" max="14596" width="14.7109375" style="16" customWidth="1"/>
    <col min="14597" max="14848" width="9.140625" style="16"/>
    <col min="14849" max="14849" width="52.28515625" style="16" bestFit="1" customWidth="1"/>
    <col min="14850" max="14852" width="14.7109375" style="16" customWidth="1"/>
    <col min="14853" max="15104" width="9.140625" style="16"/>
    <col min="15105" max="15105" width="52.28515625" style="16" bestFit="1" customWidth="1"/>
    <col min="15106" max="15108" width="14.7109375" style="16" customWidth="1"/>
    <col min="15109" max="15360" width="9.140625" style="16"/>
    <col min="15361" max="15361" width="52.28515625" style="16" bestFit="1" customWidth="1"/>
    <col min="15362" max="15364" width="14.7109375" style="16" customWidth="1"/>
    <col min="15365" max="15616" width="9.140625" style="16"/>
    <col min="15617" max="15617" width="52.28515625" style="16" bestFit="1" customWidth="1"/>
    <col min="15618" max="15620" width="14.7109375" style="16" customWidth="1"/>
    <col min="15621" max="15872" width="9.140625" style="16"/>
    <col min="15873" max="15873" width="52.28515625" style="16" bestFit="1" customWidth="1"/>
    <col min="15874" max="15876" width="14.7109375" style="16" customWidth="1"/>
    <col min="15877" max="16128" width="9.140625" style="16"/>
    <col min="16129" max="16129" width="52.28515625" style="16" bestFit="1" customWidth="1"/>
    <col min="16130" max="16132" width="14.7109375" style="16" customWidth="1"/>
    <col min="16133" max="16384" width="9.140625" style="16"/>
  </cols>
  <sheetData>
    <row r="1" spans="1:7" x14ac:dyDescent="0.2">
      <c r="A1"/>
      <c r="B1"/>
      <c r="C1"/>
      <c r="D1" s="15">
        <f ca="1">TODAY()</f>
        <v>46006</v>
      </c>
      <c r="E1"/>
      <c r="F1"/>
      <c r="G1"/>
    </row>
    <row r="2" spans="1:7" ht="18.75" x14ac:dyDescent="0.3">
      <c r="A2" s="20" t="s">
        <v>39</v>
      </c>
      <c r="B2" s="20"/>
      <c r="C2" s="20"/>
      <c r="D2" s="20"/>
    </row>
    <row r="4" spans="1:7" x14ac:dyDescent="0.2">
      <c r="A4" s="56" t="str">
        <f>+Invoice!A14</f>
        <v>RE: ARDOT Job No. XXXXXX</v>
      </c>
    </row>
    <row r="5" spans="1:7" x14ac:dyDescent="0.2">
      <c r="A5" s="16" t="str">
        <f>Invoice!$F$10</f>
        <v>Job No.:  ABCXX</v>
      </c>
    </row>
    <row r="7" spans="1:7" x14ac:dyDescent="0.2">
      <c r="A7" s="16" t="str">
        <f>Invoice!$A$20</f>
        <v>Invoice No. 1</v>
      </c>
    </row>
    <row r="8" spans="1:7" ht="13.5" thickBot="1" x14ac:dyDescent="0.25">
      <c r="A8" s="17" t="str">
        <f>Invoice!$A$22</f>
        <v>Month 13, 202X Through Month 10, 202X</v>
      </c>
      <c r="B8" s="17"/>
      <c r="C8" s="17"/>
      <c r="D8" s="17"/>
    </row>
    <row r="9" spans="1:7" ht="13.5" thickTop="1" x14ac:dyDescent="0.2"/>
    <row r="10" spans="1:7" ht="25.5" x14ac:dyDescent="0.2">
      <c r="A10" s="18" t="s">
        <v>26</v>
      </c>
      <c r="B10" s="18" t="s">
        <v>27</v>
      </c>
      <c r="C10" s="18" t="s">
        <v>28</v>
      </c>
      <c r="D10" s="18" t="s">
        <v>29</v>
      </c>
    </row>
    <row r="11" spans="1:7" x14ac:dyDescent="0.2">
      <c r="A11" s="19" t="s">
        <v>40</v>
      </c>
      <c r="B11" s="21">
        <v>1</v>
      </c>
      <c r="C11" s="21">
        <v>0.65</v>
      </c>
      <c r="D11" s="21">
        <f t="shared" ref="D11:D23" si="0">ROUND(B11*C11,3)</f>
        <v>0.65</v>
      </c>
    </row>
    <row r="12" spans="1:7" x14ac:dyDescent="0.2">
      <c r="A12" s="19"/>
      <c r="B12" s="21"/>
      <c r="C12" s="21"/>
      <c r="D12" s="21"/>
    </row>
    <row r="13" spans="1:7" x14ac:dyDescent="0.2">
      <c r="A13" s="19"/>
      <c r="B13" s="21"/>
      <c r="C13" s="21"/>
      <c r="D13" s="21"/>
    </row>
    <row r="14" spans="1:7" x14ac:dyDescent="0.2">
      <c r="A14" s="19" t="s">
        <v>41</v>
      </c>
      <c r="B14" s="21">
        <f>SUM(B11:B12)</f>
        <v>1</v>
      </c>
      <c r="C14" s="21"/>
      <c r="D14" s="22">
        <f>SUM(D11:D12)</f>
        <v>0.65</v>
      </c>
    </row>
    <row r="15" spans="1:7" x14ac:dyDescent="0.2">
      <c r="B15" s="23"/>
      <c r="C15" s="23"/>
      <c r="D15" s="23"/>
    </row>
    <row r="16" spans="1:7" x14ac:dyDescent="0.2">
      <c r="B16" s="23"/>
      <c r="C16" s="23"/>
      <c r="D16" s="23"/>
    </row>
    <row r="17" spans="1:4" ht="15.75" x14ac:dyDescent="0.25">
      <c r="A17" s="24" t="s">
        <v>30</v>
      </c>
      <c r="B17" s="21"/>
      <c r="C17" s="21"/>
      <c r="D17" s="21"/>
    </row>
    <row r="18" spans="1:4" x14ac:dyDescent="0.2">
      <c r="A18" s="19"/>
      <c r="B18" s="21">
        <v>0</v>
      </c>
      <c r="C18" s="21">
        <v>0</v>
      </c>
      <c r="D18" s="21">
        <f t="shared" si="0"/>
        <v>0</v>
      </c>
    </row>
    <row r="19" spans="1:4" x14ac:dyDescent="0.2">
      <c r="A19" s="19"/>
      <c r="B19" s="21">
        <v>0</v>
      </c>
      <c r="C19" s="21">
        <v>0</v>
      </c>
      <c r="D19" s="21">
        <f t="shared" si="0"/>
        <v>0</v>
      </c>
    </row>
    <row r="20" spans="1:4" x14ac:dyDescent="0.2">
      <c r="A20" s="19"/>
      <c r="B20" s="21">
        <v>0</v>
      </c>
      <c r="C20" s="21">
        <v>0</v>
      </c>
      <c r="D20" s="21">
        <f t="shared" si="0"/>
        <v>0</v>
      </c>
    </row>
    <row r="21" spans="1:4" x14ac:dyDescent="0.2">
      <c r="A21" s="19"/>
      <c r="B21" s="21">
        <v>0</v>
      </c>
      <c r="C21" s="21">
        <v>0</v>
      </c>
      <c r="D21" s="21">
        <f t="shared" si="0"/>
        <v>0</v>
      </c>
    </row>
    <row r="22" spans="1:4" x14ac:dyDescent="0.2">
      <c r="A22" s="19"/>
      <c r="B22" s="21">
        <v>0</v>
      </c>
      <c r="C22" s="21">
        <v>0</v>
      </c>
      <c r="D22" s="21">
        <f t="shared" si="0"/>
        <v>0</v>
      </c>
    </row>
    <row r="23" spans="1:4" x14ac:dyDescent="0.2">
      <c r="A23" s="19"/>
      <c r="B23" s="21">
        <v>0</v>
      </c>
      <c r="C23" s="21">
        <v>0</v>
      </c>
      <c r="D23" s="21">
        <f t="shared" si="0"/>
        <v>0</v>
      </c>
    </row>
    <row r="24" spans="1:4" x14ac:dyDescent="0.2">
      <c r="A24" s="19" t="s">
        <v>31</v>
      </c>
      <c r="B24" s="21">
        <f>SUM(B18:B23)</f>
        <v>0</v>
      </c>
      <c r="C24" s="21"/>
      <c r="D24" s="22">
        <f>SUM(D18:D23)</f>
        <v>0</v>
      </c>
    </row>
    <row r="25" spans="1:4" x14ac:dyDescent="0.2">
      <c r="A25" s="19"/>
      <c r="B25" s="21"/>
      <c r="C25" s="21"/>
      <c r="D25" s="21"/>
    </row>
    <row r="26" spans="1:4" ht="15.75" x14ac:dyDescent="0.25">
      <c r="A26" s="25" t="s">
        <v>32</v>
      </c>
      <c r="B26" s="26"/>
      <c r="C26" s="27"/>
      <c r="D26" s="28">
        <f>D14+D24</f>
        <v>0.65</v>
      </c>
    </row>
    <row r="31" spans="1:4" x14ac:dyDescent="0.2">
      <c r="A31" s="25" t="s">
        <v>33</v>
      </c>
      <c r="B31" s="26"/>
      <c r="C31" s="27"/>
      <c r="D31" s="26">
        <f>D26</f>
        <v>0.65</v>
      </c>
    </row>
    <row r="32" spans="1:4" x14ac:dyDescent="0.2">
      <c r="A32" s="25"/>
      <c r="B32" s="26"/>
      <c r="C32" s="27"/>
      <c r="D32" s="26"/>
    </row>
    <row r="33" spans="1:4" x14ac:dyDescent="0.2">
      <c r="A33" s="25" t="s">
        <v>34</v>
      </c>
      <c r="B33" s="26"/>
      <c r="C33" s="27"/>
      <c r="D33" s="26">
        <v>0.6</v>
      </c>
    </row>
    <row r="34" spans="1:4" x14ac:dyDescent="0.2">
      <c r="A34" s="19"/>
      <c r="B34" s="19"/>
      <c r="C34" s="19"/>
      <c r="D34" s="19"/>
    </row>
    <row r="35" spans="1:4" x14ac:dyDescent="0.2">
      <c r="A35" s="25" t="s">
        <v>35</v>
      </c>
      <c r="B35" s="19"/>
      <c r="C35" s="19"/>
      <c r="D35" s="26">
        <f>D31-D33</f>
        <v>5.0000000000000044E-2</v>
      </c>
    </row>
  </sheetData>
  <printOptions horizontalCentered="1"/>
  <pageMargins left="0.5" right="0.5" top="1" bottom="1" header="0.5" footer="0.5"/>
  <pageSetup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1"/>
  <sheetViews>
    <sheetView zoomScaleNormal="100" workbookViewId="0">
      <selection activeCell="I24" sqref="I24"/>
    </sheetView>
  </sheetViews>
  <sheetFormatPr defaultColWidth="9.140625" defaultRowHeight="15.75" x14ac:dyDescent="0.25"/>
  <cols>
    <col min="1" max="1" width="11.7109375" style="29" bestFit="1" customWidth="1"/>
    <col min="2" max="8" width="9.140625" style="29"/>
    <col min="9" max="9" width="10" style="29" customWidth="1"/>
    <col min="10" max="256" width="9.140625" style="29"/>
    <col min="257" max="257" width="11.7109375" style="29" bestFit="1" customWidth="1"/>
    <col min="258" max="264" width="9.140625" style="29"/>
    <col min="265" max="265" width="10" style="29" customWidth="1"/>
    <col min="266" max="512" width="9.140625" style="29"/>
    <col min="513" max="513" width="11.7109375" style="29" bestFit="1" customWidth="1"/>
    <col min="514" max="520" width="9.140625" style="29"/>
    <col min="521" max="521" width="10" style="29" customWidth="1"/>
    <col min="522" max="768" width="9.140625" style="29"/>
    <col min="769" max="769" width="11.7109375" style="29" bestFit="1" customWidth="1"/>
    <col min="770" max="776" width="9.140625" style="29"/>
    <col min="777" max="777" width="10" style="29" customWidth="1"/>
    <col min="778" max="1024" width="9.140625" style="29"/>
    <col min="1025" max="1025" width="11.7109375" style="29" bestFit="1" customWidth="1"/>
    <col min="1026" max="1032" width="9.140625" style="29"/>
    <col min="1033" max="1033" width="10" style="29" customWidth="1"/>
    <col min="1034" max="1280" width="9.140625" style="29"/>
    <col min="1281" max="1281" width="11.7109375" style="29" bestFit="1" customWidth="1"/>
    <col min="1282" max="1288" width="9.140625" style="29"/>
    <col min="1289" max="1289" width="10" style="29" customWidth="1"/>
    <col min="1290" max="1536" width="9.140625" style="29"/>
    <col min="1537" max="1537" width="11.7109375" style="29" bestFit="1" customWidth="1"/>
    <col min="1538" max="1544" width="9.140625" style="29"/>
    <col min="1545" max="1545" width="10" style="29" customWidth="1"/>
    <col min="1546" max="1792" width="9.140625" style="29"/>
    <col min="1793" max="1793" width="11.7109375" style="29" bestFit="1" customWidth="1"/>
    <col min="1794" max="1800" width="9.140625" style="29"/>
    <col min="1801" max="1801" width="10" style="29" customWidth="1"/>
    <col min="1802" max="2048" width="9.140625" style="29"/>
    <col min="2049" max="2049" width="11.7109375" style="29" bestFit="1" customWidth="1"/>
    <col min="2050" max="2056" width="9.140625" style="29"/>
    <col min="2057" max="2057" width="10" style="29" customWidth="1"/>
    <col min="2058" max="2304" width="9.140625" style="29"/>
    <col min="2305" max="2305" width="11.7109375" style="29" bestFit="1" customWidth="1"/>
    <col min="2306" max="2312" width="9.140625" style="29"/>
    <col min="2313" max="2313" width="10" style="29" customWidth="1"/>
    <col min="2314" max="2560" width="9.140625" style="29"/>
    <col min="2561" max="2561" width="11.7109375" style="29" bestFit="1" customWidth="1"/>
    <col min="2562" max="2568" width="9.140625" style="29"/>
    <col min="2569" max="2569" width="10" style="29" customWidth="1"/>
    <col min="2570" max="2816" width="9.140625" style="29"/>
    <col min="2817" max="2817" width="11.7109375" style="29" bestFit="1" customWidth="1"/>
    <col min="2818" max="2824" width="9.140625" style="29"/>
    <col min="2825" max="2825" width="10" style="29" customWidth="1"/>
    <col min="2826" max="3072" width="9.140625" style="29"/>
    <col min="3073" max="3073" width="11.7109375" style="29" bestFit="1" customWidth="1"/>
    <col min="3074" max="3080" width="9.140625" style="29"/>
    <col min="3081" max="3081" width="10" style="29" customWidth="1"/>
    <col min="3082" max="3328" width="9.140625" style="29"/>
    <col min="3329" max="3329" width="11.7109375" style="29" bestFit="1" customWidth="1"/>
    <col min="3330" max="3336" width="9.140625" style="29"/>
    <col min="3337" max="3337" width="10" style="29" customWidth="1"/>
    <col min="3338" max="3584" width="9.140625" style="29"/>
    <col min="3585" max="3585" width="11.7109375" style="29" bestFit="1" customWidth="1"/>
    <col min="3586" max="3592" width="9.140625" style="29"/>
    <col min="3593" max="3593" width="10" style="29" customWidth="1"/>
    <col min="3594" max="3840" width="9.140625" style="29"/>
    <col min="3841" max="3841" width="11.7109375" style="29" bestFit="1" customWidth="1"/>
    <col min="3842" max="3848" width="9.140625" style="29"/>
    <col min="3849" max="3849" width="10" style="29" customWidth="1"/>
    <col min="3850" max="4096" width="9.140625" style="29"/>
    <col min="4097" max="4097" width="11.7109375" style="29" bestFit="1" customWidth="1"/>
    <col min="4098" max="4104" width="9.140625" style="29"/>
    <col min="4105" max="4105" width="10" style="29" customWidth="1"/>
    <col min="4106" max="4352" width="9.140625" style="29"/>
    <col min="4353" max="4353" width="11.7109375" style="29" bestFit="1" customWidth="1"/>
    <col min="4354" max="4360" width="9.140625" style="29"/>
    <col min="4361" max="4361" width="10" style="29" customWidth="1"/>
    <col min="4362" max="4608" width="9.140625" style="29"/>
    <col min="4609" max="4609" width="11.7109375" style="29" bestFit="1" customWidth="1"/>
    <col min="4610" max="4616" width="9.140625" style="29"/>
    <col min="4617" max="4617" width="10" style="29" customWidth="1"/>
    <col min="4618" max="4864" width="9.140625" style="29"/>
    <col min="4865" max="4865" width="11.7109375" style="29" bestFit="1" customWidth="1"/>
    <col min="4866" max="4872" width="9.140625" style="29"/>
    <col min="4873" max="4873" width="10" style="29" customWidth="1"/>
    <col min="4874" max="5120" width="9.140625" style="29"/>
    <col min="5121" max="5121" width="11.7109375" style="29" bestFit="1" customWidth="1"/>
    <col min="5122" max="5128" width="9.140625" style="29"/>
    <col min="5129" max="5129" width="10" style="29" customWidth="1"/>
    <col min="5130" max="5376" width="9.140625" style="29"/>
    <col min="5377" max="5377" width="11.7109375" style="29" bestFit="1" customWidth="1"/>
    <col min="5378" max="5384" width="9.140625" style="29"/>
    <col min="5385" max="5385" width="10" style="29" customWidth="1"/>
    <col min="5386" max="5632" width="9.140625" style="29"/>
    <col min="5633" max="5633" width="11.7109375" style="29" bestFit="1" customWidth="1"/>
    <col min="5634" max="5640" width="9.140625" style="29"/>
    <col min="5641" max="5641" width="10" style="29" customWidth="1"/>
    <col min="5642" max="5888" width="9.140625" style="29"/>
    <col min="5889" max="5889" width="11.7109375" style="29" bestFit="1" customWidth="1"/>
    <col min="5890" max="5896" width="9.140625" style="29"/>
    <col min="5897" max="5897" width="10" style="29" customWidth="1"/>
    <col min="5898" max="6144" width="9.140625" style="29"/>
    <col min="6145" max="6145" width="11.7109375" style="29" bestFit="1" customWidth="1"/>
    <col min="6146" max="6152" width="9.140625" style="29"/>
    <col min="6153" max="6153" width="10" style="29" customWidth="1"/>
    <col min="6154" max="6400" width="9.140625" style="29"/>
    <col min="6401" max="6401" width="11.7109375" style="29" bestFit="1" customWidth="1"/>
    <col min="6402" max="6408" width="9.140625" style="29"/>
    <col min="6409" max="6409" width="10" style="29" customWidth="1"/>
    <col min="6410" max="6656" width="9.140625" style="29"/>
    <col min="6657" max="6657" width="11.7109375" style="29" bestFit="1" customWidth="1"/>
    <col min="6658" max="6664" width="9.140625" style="29"/>
    <col min="6665" max="6665" width="10" style="29" customWidth="1"/>
    <col min="6666" max="6912" width="9.140625" style="29"/>
    <col min="6913" max="6913" width="11.7109375" style="29" bestFit="1" customWidth="1"/>
    <col min="6914" max="6920" width="9.140625" style="29"/>
    <col min="6921" max="6921" width="10" style="29" customWidth="1"/>
    <col min="6922" max="7168" width="9.140625" style="29"/>
    <col min="7169" max="7169" width="11.7109375" style="29" bestFit="1" customWidth="1"/>
    <col min="7170" max="7176" width="9.140625" style="29"/>
    <col min="7177" max="7177" width="10" style="29" customWidth="1"/>
    <col min="7178" max="7424" width="9.140625" style="29"/>
    <col min="7425" max="7425" width="11.7109375" style="29" bestFit="1" customWidth="1"/>
    <col min="7426" max="7432" width="9.140625" style="29"/>
    <col min="7433" max="7433" width="10" style="29" customWidth="1"/>
    <col min="7434" max="7680" width="9.140625" style="29"/>
    <col min="7681" max="7681" width="11.7109375" style="29" bestFit="1" customWidth="1"/>
    <col min="7682" max="7688" width="9.140625" style="29"/>
    <col min="7689" max="7689" width="10" style="29" customWidth="1"/>
    <col min="7690" max="7936" width="9.140625" style="29"/>
    <col min="7937" max="7937" width="11.7109375" style="29" bestFit="1" customWidth="1"/>
    <col min="7938" max="7944" width="9.140625" style="29"/>
    <col min="7945" max="7945" width="10" style="29" customWidth="1"/>
    <col min="7946" max="8192" width="9.140625" style="29"/>
    <col min="8193" max="8193" width="11.7109375" style="29" bestFit="1" customWidth="1"/>
    <col min="8194" max="8200" width="9.140625" style="29"/>
    <col min="8201" max="8201" width="10" style="29" customWidth="1"/>
    <col min="8202" max="8448" width="9.140625" style="29"/>
    <col min="8449" max="8449" width="11.7109375" style="29" bestFit="1" customWidth="1"/>
    <col min="8450" max="8456" width="9.140625" style="29"/>
    <col min="8457" max="8457" width="10" style="29" customWidth="1"/>
    <col min="8458" max="8704" width="9.140625" style="29"/>
    <col min="8705" max="8705" width="11.7109375" style="29" bestFit="1" customWidth="1"/>
    <col min="8706" max="8712" width="9.140625" style="29"/>
    <col min="8713" max="8713" width="10" style="29" customWidth="1"/>
    <col min="8714" max="8960" width="9.140625" style="29"/>
    <col min="8961" max="8961" width="11.7109375" style="29" bestFit="1" customWidth="1"/>
    <col min="8962" max="8968" width="9.140625" style="29"/>
    <col min="8969" max="8969" width="10" style="29" customWidth="1"/>
    <col min="8970" max="9216" width="9.140625" style="29"/>
    <col min="9217" max="9217" width="11.7109375" style="29" bestFit="1" customWidth="1"/>
    <col min="9218" max="9224" width="9.140625" style="29"/>
    <col min="9225" max="9225" width="10" style="29" customWidth="1"/>
    <col min="9226" max="9472" width="9.140625" style="29"/>
    <col min="9473" max="9473" width="11.7109375" style="29" bestFit="1" customWidth="1"/>
    <col min="9474" max="9480" width="9.140625" style="29"/>
    <col min="9481" max="9481" width="10" style="29" customWidth="1"/>
    <col min="9482" max="9728" width="9.140625" style="29"/>
    <col min="9729" max="9729" width="11.7109375" style="29" bestFit="1" customWidth="1"/>
    <col min="9730" max="9736" width="9.140625" style="29"/>
    <col min="9737" max="9737" width="10" style="29" customWidth="1"/>
    <col min="9738" max="9984" width="9.140625" style="29"/>
    <col min="9985" max="9985" width="11.7109375" style="29" bestFit="1" customWidth="1"/>
    <col min="9986" max="9992" width="9.140625" style="29"/>
    <col min="9993" max="9993" width="10" style="29" customWidth="1"/>
    <col min="9994" max="10240" width="9.140625" style="29"/>
    <col min="10241" max="10241" width="11.7109375" style="29" bestFit="1" customWidth="1"/>
    <col min="10242" max="10248" width="9.140625" style="29"/>
    <col min="10249" max="10249" width="10" style="29" customWidth="1"/>
    <col min="10250" max="10496" width="9.140625" style="29"/>
    <col min="10497" max="10497" width="11.7109375" style="29" bestFit="1" customWidth="1"/>
    <col min="10498" max="10504" width="9.140625" style="29"/>
    <col min="10505" max="10505" width="10" style="29" customWidth="1"/>
    <col min="10506" max="10752" width="9.140625" style="29"/>
    <col min="10753" max="10753" width="11.7109375" style="29" bestFit="1" customWidth="1"/>
    <col min="10754" max="10760" width="9.140625" style="29"/>
    <col min="10761" max="10761" width="10" style="29" customWidth="1"/>
    <col min="10762" max="11008" width="9.140625" style="29"/>
    <col min="11009" max="11009" width="11.7109375" style="29" bestFit="1" customWidth="1"/>
    <col min="11010" max="11016" width="9.140625" style="29"/>
    <col min="11017" max="11017" width="10" style="29" customWidth="1"/>
    <col min="11018" max="11264" width="9.140625" style="29"/>
    <col min="11265" max="11265" width="11.7109375" style="29" bestFit="1" customWidth="1"/>
    <col min="11266" max="11272" width="9.140625" style="29"/>
    <col min="11273" max="11273" width="10" style="29" customWidth="1"/>
    <col min="11274" max="11520" width="9.140625" style="29"/>
    <col min="11521" max="11521" width="11.7109375" style="29" bestFit="1" customWidth="1"/>
    <col min="11522" max="11528" width="9.140625" style="29"/>
    <col min="11529" max="11529" width="10" style="29" customWidth="1"/>
    <col min="11530" max="11776" width="9.140625" style="29"/>
    <col min="11777" max="11777" width="11.7109375" style="29" bestFit="1" customWidth="1"/>
    <col min="11778" max="11784" width="9.140625" style="29"/>
    <col min="11785" max="11785" width="10" style="29" customWidth="1"/>
    <col min="11786" max="12032" width="9.140625" style="29"/>
    <col min="12033" max="12033" width="11.7109375" style="29" bestFit="1" customWidth="1"/>
    <col min="12034" max="12040" width="9.140625" style="29"/>
    <col min="12041" max="12041" width="10" style="29" customWidth="1"/>
    <col min="12042" max="12288" width="9.140625" style="29"/>
    <col min="12289" max="12289" width="11.7109375" style="29" bestFit="1" customWidth="1"/>
    <col min="12290" max="12296" width="9.140625" style="29"/>
    <col min="12297" max="12297" width="10" style="29" customWidth="1"/>
    <col min="12298" max="12544" width="9.140625" style="29"/>
    <col min="12545" max="12545" width="11.7109375" style="29" bestFit="1" customWidth="1"/>
    <col min="12546" max="12552" width="9.140625" style="29"/>
    <col min="12553" max="12553" width="10" style="29" customWidth="1"/>
    <col min="12554" max="12800" width="9.140625" style="29"/>
    <col min="12801" max="12801" width="11.7109375" style="29" bestFit="1" customWidth="1"/>
    <col min="12802" max="12808" width="9.140625" style="29"/>
    <col min="12809" max="12809" width="10" style="29" customWidth="1"/>
    <col min="12810" max="13056" width="9.140625" style="29"/>
    <col min="13057" max="13057" width="11.7109375" style="29" bestFit="1" customWidth="1"/>
    <col min="13058" max="13064" width="9.140625" style="29"/>
    <col min="13065" max="13065" width="10" style="29" customWidth="1"/>
    <col min="13066" max="13312" width="9.140625" style="29"/>
    <col min="13313" max="13313" width="11.7109375" style="29" bestFit="1" customWidth="1"/>
    <col min="13314" max="13320" width="9.140625" style="29"/>
    <col min="13321" max="13321" width="10" style="29" customWidth="1"/>
    <col min="13322" max="13568" width="9.140625" style="29"/>
    <col min="13569" max="13569" width="11.7109375" style="29" bestFit="1" customWidth="1"/>
    <col min="13570" max="13576" width="9.140625" style="29"/>
    <col min="13577" max="13577" width="10" style="29" customWidth="1"/>
    <col min="13578" max="13824" width="9.140625" style="29"/>
    <col min="13825" max="13825" width="11.7109375" style="29" bestFit="1" customWidth="1"/>
    <col min="13826" max="13832" width="9.140625" style="29"/>
    <col min="13833" max="13833" width="10" style="29" customWidth="1"/>
    <col min="13834" max="14080" width="9.140625" style="29"/>
    <col min="14081" max="14081" width="11.7109375" style="29" bestFit="1" customWidth="1"/>
    <col min="14082" max="14088" width="9.140625" style="29"/>
    <col min="14089" max="14089" width="10" style="29" customWidth="1"/>
    <col min="14090" max="14336" width="9.140625" style="29"/>
    <col min="14337" max="14337" width="11.7109375" style="29" bestFit="1" customWidth="1"/>
    <col min="14338" max="14344" width="9.140625" style="29"/>
    <col min="14345" max="14345" width="10" style="29" customWidth="1"/>
    <col min="14346" max="14592" width="9.140625" style="29"/>
    <col min="14593" max="14593" width="11.7109375" style="29" bestFit="1" customWidth="1"/>
    <col min="14594" max="14600" width="9.140625" style="29"/>
    <col min="14601" max="14601" width="10" style="29" customWidth="1"/>
    <col min="14602" max="14848" width="9.140625" style="29"/>
    <col min="14849" max="14849" width="11.7109375" style="29" bestFit="1" customWidth="1"/>
    <col min="14850" max="14856" width="9.140625" style="29"/>
    <col min="14857" max="14857" width="10" style="29" customWidth="1"/>
    <col min="14858" max="15104" width="9.140625" style="29"/>
    <col min="15105" max="15105" width="11.7109375" style="29" bestFit="1" customWidth="1"/>
    <col min="15106" max="15112" width="9.140625" style="29"/>
    <col min="15113" max="15113" width="10" style="29" customWidth="1"/>
    <col min="15114" max="15360" width="9.140625" style="29"/>
    <col min="15361" max="15361" width="11.7109375" style="29" bestFit="1" customWidth="1"/>
    <col min="15362" max="15368" width="9.140625" style="29"/>
    <col min="15369" max="15369" width="10" style="29" customWidth="1"/>
    <col min="15370" max="15616" width="9.140625" style="29"/>
    <col min="15617" max="15617" width="11.7109375" style="29" bestFit="1" customWidth="1"/>
    <col min="15618" max="15624" width="9.140625" style="29"/>
    <col min="15625" max="15625" width="10" style="29" customWidth="1"/>
    <col min="15626" max="15872" width="9.140625" style="29"/>
    <col min="15873" max="15873" width="11.7109375" style="29" bestFit="1" customWidth="1"/>
    <col min="15874" max="15880" width="9.140625" style="29"/>
    <col min="15881" max="15881" width="10" style="29" customWidth="1"/>
    <col min="15882" max="16128" width="9.140625" style="29"/>
    <col min="16129" max="16129" width="11.7109375" style="29" bestFit="1" customWidth="1"/>
    <col min="16130" max="16136" width="9.140625" style="29"/>
    <col min="16137" max="16137" width="10" style="29" customWidth="1"/>
    <col min="16138" max="16384" width="9.140625" style="29"/>
  </cols>
  <sheetData>
    <row r="1" spans="1:11" x14ac:dyDescent="0.25">
      <c r="A1"/>
      <c r="B1"/>
      <c r="C1"/>
      <c r="D1" s="35"/>
      <c r="E1"/>
      <c r="F1"/>
      <c r="G1"/>
      <c r="H1"/>
      <c r="I1" s="15">
        <f ca="1">TODAY()</f>
        <v>46006</v>
      </c>
      <c r="J1"/>
    </row>
    <row r="2" spans="1:11" ht="18.75" x14ac:dyDescent="0.3">
      <c r="A2" s="68" t="s">
        <v>42</v>
      </c>
      <c r="B2" s="68"/>
      <c r="C2" s="68"/>
      <c r="D2" s="68"/>
      <c r="E2" s="68"/>
      <c r="F2" s="68"/>
      <c r="G2" s="68"/>
      <c r="H2" s="68"/>
      <c r="I2" s="68"/>
      <c r="J2"/>
      <c r="K2"/>
    </row>
    <row r="3" spans="1:11" x14ac:dyDescent="0.25">
      <c r="A3"/>
      <c r="B3"/>
      <c r="C3"/>
      <c r="D3"/>
      <c r="E3"/>
      <c r="F3"/>
      <c r="G3"/>
      <c r="H3"/>
      <c r="I3"/>
      <c r="J3"/>
      <c r="K3"/>
    </row>
    <row r="4" spans="1:11" x14ac:dyDescent="0.25">
      <c r="A4" t="str">
        <f>Invoice!F10</f>
        <v>Job No.:  ABCXX</v>
      </c>
      <c r="B4"/>
      <c r="C4"/>
      <c r="D4"/>
      <c r="E4"/>
      <c r="F4"/>
      <c r="G4"/>
      <c r="H4"/>
      <c r="I4"/>
      <c r="J4"/>
      <c r="K4"/>
    </row>
    <row r="5" spans="1:11" x14ac:dyDescent="0.25">
      <c r="A5"/>
      <c r="B5"/>
      <c r="C5"/>
      <c r="D5"/>
      <c r="E5"/>
      <c r="F5"/>
      <c r="G5"/>
      <c r="H5"/>
      <c r="I5"/>
      <c r="J5"/>
      <c r="K5"/>
    </row>
    <row r="6" spans="1:11" x14ac:dyDescent="0.25">
      <c r="A6" t="str">
        <f>Invoice!A20</f>
        <v>Invoice No. 1</v>
      </c>
      <c r="B6"/>
      <c r="C6"/>
      <c r="D6"/>
      <c r="E6"/>
      <c r="F6"/>
      <c r="G6"/>
      <c r="H6"/>
      <c r="I6"/>
      <c r="J6"/>
      <c r="K6"/>
    </row>
    <row r="7" spans="1:11" x14ac:dyDescent="0.25">
      <c r="A7" t="str">
        <f>Invoice!A22</f>
        <v>Month 13, 202X Through Month 10, 202X</v>
      </c>
      <c r="B7"/>
      <c r="C7"/>
      <c r="D7"/>
      <c r="E7"/>
      <c r="F7"/>
      <c r="G7"/>
      <c r="H7"/>
      <c r="I7"/>
      <c r="J7"/>
      <c r="K7"/>
    </row>
    <row r="8" spans="1:11" x14ac:dyDescent="0.25">
      <c r="A8"/>
      <c r="B8"/>
      <c r="C8"/>
      <c r="D8"/>
      <c r="E8"/>
      <c r="F8"/>
      <c r="G8"/>
      <c r="H8"/>
      <c r="I8"/>
      <c r="J8"/>
      <c r="K8"/>
    </row>
    <row r="9" spans="1:11" x14ac:dyDescent="0.25">
      <c r="A9" s="67" t="s">
        <v>43</v>
      </c>
      <c r="B9" s="67"/>
      <c r="C9" s="67"/>
      <c r="D9" s="67"/>
      <c r="E9" s="67"/>
      <c r="F9" s="67"/>
      <c r="G9" s="67"/>
      <c r="H9" s="67"/>
      <c r="I9" s="67"/>
      <c r="J9"/>
      <c r="K9"/>
    </row>
    <row r="10" spans="1:11" x14ac:dyDescent="0.25">
      <c r="A10" s="67"/>
      <c r="B10" s="67"/>
      <c r="C10" s="67"/>
      <c r="D10" s="67"/>
      <c r="E10" s="67"/>
      <c r="F10" s="67"/>
      <c r="G10" s="67"/>
      <c r="H10" s="67"/>
      <c r="I10" s="67"/>
      <c r="J10"/>
      <c r="K10"/>
    </row>
    <row r="11" spans="1:11" x14ac:dyDescent="0.25">
      <c r="A11" s="35" t="s">
        <v>44</v>
      </c>
      <c r="B11"/>
      <c r="C11"/>
      <c r="D11"/>
      <c r="E11"/>
      <c r="F11"/>
      <c r="G11"/>
      <c r="H11"/>
      <c r="I11"/>
      <c r="J11"/>
      <c r="K11"/>
    </row>
    <row r="12" spans="1:11" x14ac:dyDescent="0.25">
      <c r="A12"/>
      <c r="B12"/>
      <c r="C12"/>
      <c r="D12"/>
      <c r="E12"/>
      <c r="F12"/>
      <c r="G12"/>
      <c r="H12"/>
      <c r="I12"/>
      <c r="J12"/>
      <c r="K12"/>
    </row>
    <row r="13" spans="1:11" x14ac:dyDescent="0.25">
      <c r="A13" t="s">
        <v>45</v>
      </c>
      <c r="B13"/>
      <c r="C13"/>
      <c r="D13"/>
      <c r="E13"/>
      <c r="F13"/>
      <c r="G13"/>
      <c r="H13"/>
      <c r="I13"/>
      <c r="J13"/>
      <c r="K13"/>
    </row>
    <row r="14" spans="1:11" x14ac:dyDescent="0.25">
      <c r="A14"/>
      <c r="B14"/>
      <c r="C14"/>
      <c r="D14"/>
      <c r="E14"/>
      <c r="F14"/>
      <c r="G14"/>
      <c r="H14"/>
      <c r="I14"/>
      <c r="J14"/>
      <c r="K14"/>
    </row>
    <row r="15" spans="1:11" x14ac:dyDescent="0.25">
      <c r="A15"/>
      <c r="B15"/>
      <c r="C15"/>
      <c r="D15"/>
      <c r="E15"/>
      <c r="F15"/>
      <c r="G15"/>
      <c r="H15"/>
      <c r="I15"/>
      <c r="J15"/>
      <c r="K15"/>
    </row>
    <row r="16" spans="1:11" x14ac:dyDescent="0.25">
      <c r="A16"/>
      <c r="B16"/>
      <c r="C16"/>
      <c r="D16"/>
      <c r="E16"/>
      <c r="F16"/>
      <c r="G16"/>
      <c r="H16"/>
      <c r="I16"/>
      <c r="J16"/>
      <c r="K16"/>
    </row>
    <row r="17" spans="1:11" x14ac:dyDescent="0.25">
      <c r="A17"/>
      <c r="B17"/>
      <c r="C17"/>
      <c r="D17"/>
      <c r="E17"/>
      <c r="F17"/>
      <c r="G17"/>
      <c r="H17"/>
      <c r="I17"/>
      <c r="J17"/>
      <c r="K17"/>
    </row>
    <row r="18" spans="1:11" x14ac:dyDescent="0.25">
      <c r="A18"/>
      <c r="B18"/>
      <c r="C18"/>
      <c r="D18"/>
      <c r="E18"/>
      <c r="F18"/>
      <c r="G18"/>
      <c r="H18"/>
      <c r="I18"/>
      <c r="J18"/>
      <c r="K18"/>
    </row>
    <row r="19" spans="1:11" x14ac:dyDescent="0.25">
      <c r="A19"/>
      <c r="B19"/>
      <c r="C19"/>
      <c r="D19"/>
      <c r="E19"/>
      <c r="F19"/>
      <c r="G19"/>
      <c r="H19"/>
      <c r="I19"/>
      <c r="J19"/>
      <c r="K19"/>
    </row>
    <row r="20" spans="1:11" x14ac:dyDescent="0.25">
      <c r="A20"/>
      <c r="B20"/>
      <c r="C20"/>
      <c r="D20"/>
      <c r="E20"/>
      <c r="F20"/>
      <c r="G20"/>
      <c r="H20"/>
      <c r="I20"/>
      <c r="J20"/>
      <c r="K20"/>
    </row>
    <row r="21" spans="1:11" x14ac:dyDescent="0.25">
      <c r="A21"/>
      <c r="B21"/>
      <c r="C21"/>
      <c r="D21"/>
      <c r="E21"/>
      <c r="F21"/>
      <c r="G21"/>
      <c r="H21"/>
      <c r="I21"/>
      <c r="J21"/>
      <c r="K21"/>
    </row>
    <row r="22" spans="1:11" x14ac:dyDescent="0.25">
      <c r="A22"/>
      <c r="B22"/>
      <c r="C22"/>
      <c r="D22"/>
      <c r="E22"/>
      <c r="F22"/>
      <c r="G22"/>
      <c r="H22"/>
      <c r="I22"/>
      <c r="J22"/>
      <c r="K22"/>
    </row>
    <row r="23" spans="1:11" x14ac:dyDescent="0.25">
      <c r="A23"/>
      <c r="B23"/>
      <c r="C23"/>
      <c r="D23"/>
      <c r="E23"/>
      <c r="F23"/>
      <c r="G23"/>
      <c r="H23"/>
      <c r="I23"/>
      <c r="J23"/>
      <c r="K23"/>
    </row>
    <row r="24" spans="1:11" x14ac:dyDescent="0.25">
      <c r="A24"/>
      <c r="B24"/>
      <c r="C24"/>
      <c r="D24"/>
      <c r="E24"/>
      <c r="F24"/>
      <c r="G24"/>
      <c r="H24"/>
      <c r="I24"/>
      <c r="J24"/>
      <c r="K24"/>
    </row>
    <row r="25" spans="1:11" x14ac:dyDescent="0.25">
      <c r="A25"/>
      <c r="B25"/>
      <c r="C25"/>
      <c r="D25"/>
      <c r="E25"/>
      <c r="F25"/>
      <c r="G25"/>
      <c r="H25"/>
      <c r="I25"/>
      <c r="J25"/>
      <c r="K25"/>
    </row>
    <row r="26" spans="1:11" x14ac:dyDescent="0.25">
      <c r="A26"/>
      <c r="B26"/>
      <c r="C26"/>
      <c r="D26"/>
      <c r="E26"/>
      <c r="F26"/>
      <c r="G26"/>
      <c r="H26"/>
      <c r="I26"/>
      <c r="J26"/>
      <c r="K26"/>
    </row>
    <row r="27" spans="1:11" x14ac:dyDescent="0.25">
      <c r="A27"/>
      <c r="B27"/>
      <c r="C27"/>
      <c r="D27"/>
      <c r="E27"/>
      <c r="F27"/>
      <c r="G27"/>
      <c r="H27"/>
      <c r="I27"/>
      <c r="J27"/>
      <c r="K27"/>
    </row>
    <row r="28" spans="1:11" x14ac:dyDescent="0.25">
      <c r="A28"/>
      <c r="B28"/>
      <c r="C28"/>
      <c r="D28"/>
      <c r="E28"/>
      <c r="F28"/>
      <c r="G28"/>
      <c r="H28"/>
      <c r="I28"/>
      <c r="J28"/>
      <c r="K28"/>
    </row>
    <row r="29" spans="1:11" x14ac:dyDescent="0.25">
      <c r="A29"/>
      <c r="B29"/>
      <c r="C29"/>
      <c r="D29"/>
      <c r="E29"/>
      <c r="F29"/>
      <c r="G29"/>
      <c r="H29"/>
      <c r="I29"/>
      <c r="J29"/>
      <c r="K29"/>
    </row>
    <row r="30" spans="1:11" x14ac:dyDescent="0.25">
      <c r="A30"/>
      <c r="B30"/>
      <c r="C30"/>
      <c r="D30"/>
      <c r="E30"/>
      <c r="F30"/>
      <c r="G30"/>
      <c r="H30"/>
      <c r="I30"/>
      <c r="J30"/>
      <c r="K30"/>
    </row>
    <row r="31" spans="1:11" x14ac:dyDescent="0.25">
      <c r="A31"/>
      <c r="B31"/>
      <c r="C31"/>
      <c r="D31"/>
      <c r="E31"/>
      <c r="F31"/>
      <c r="G31"/>
      <c r="H31"/>
      <c r="I31"/>
      <c r="J31"/>
      <c r="K31"/>
    </row>
    <row r="32" spans="1:11" x14ac:dyDescent="0.25">
      <c r="A32"/>
      <c r="B32"/>
      <c r="C32"/>
      <c r="D32"/>
      <c r="E32"/>
      <c r="F32"/>
      <c r="G32"/>
      <c r="H32"/>
      <c r="I32"/>
      <c r="J32"/>
      <c r="K32"/>
    </row>
    <row r="33" spans="1:11" x14ac:dyDescent="0.25">
      <c r="A33"/>
      <c r="B33"/>
      <c r="C33"/>
      <c r="D33"/>
      <c r="E33"/>
      <c r="F33"/>
      <c r="G33"/>
      <c r="H33"/>
      <c r="I33"/>
      <c r="J33"/>
      <c r="K33"/>
    </row>
    <row r="34" spans="1:11" x14ac:dyDescent="0.25">
      <c r="A34"/>
      <c r="B34"/>
      <c r="C34"/>
      <c r="D34"/>
      <c r="E34"/>
      <c r="F34"/>
      <c r="G34"/>
      <c r="H34"/>
      <c r="I34"/>
      <c r="J34"/>
      <c r="K34"/>
    </row>
    <row r="35" spans="1:11" x14ac:dyDescent="0.25">
      <c r="A35"/>
      <c r="B35"/>
      <c r="C35"/>
      <c r="D35"/>
      <c r="E35"/>
      <c r="F35"/>
      <c r="G35"/>
      <c r="H35"/>
      <c r="I35"/>
      <c r="J35"/>
      <c r="K35"/>
    </row>
    <row r="36" spans="1:11" x14ac:dyDescent="0.25">
      <c r="A36"/>
      <c r="B36"/>
      <c r="C36"/>
      <c r="D36"/>
      <c r="E36"/>
      <c r="F36"/>
      <c r="G36"/>
      <c r="H36"/>
      <c r="I36"/>
      <c r="J36"/>
      <c r="K36"/>
    </row>
    <row r="37" spans="1:11" x14ac:dyDescent="0.25">
      <c r="A37"/>
      <c r="B37"/>
      <c r="C37"/>
      <c r="D37"/>
      <c r="E37"/>
      <c r="F37"/>
      <c r="G37"/>
      <c r="H37"/>
      <c r="I37"/>
      <c r="J37"/>
      <c r="K37"/>
    </row>
    <row r="38" spans="1:11" x14ac:dyDescent="0.25">
      <c r="A38"/>
      <c r="B38"/>
      <c r="C38"/>
      <c r="D38"/>
      <c r="E38"/>
      <c r="F38"/>
      <c r="G38"/>
      <c r="H38"/>
      <c r="I38"/>
      <c r="J38"/>
      <c r="K38"/>
    </row>
    <row r="39" spans="1:11" x14ac:dyDescent="0.25">
      <c r="A39"/>
      <c r="B39"/>
      <c r="C39"/>
      <c r="D39"/>
      <c r="E39"/>
      <c r="F39"/>
      <c r="G39"/>
      <c r="H39"/>
      <c r="I39"/>
      <c r="J39"/>
      <c r="K39"/>
    </row>
    <row r="40" spans="1:11" x14ac:dyDescent="0.25">
      <c r="A40"/>
      <c r="B40"/>
      <c r="C40"/>
      <c r="D40"/>
      <c r="E40"/>
      <c r="F40"/>
      <c r="G40"/>
      <c r="H40"/>
      <c r="I40"/>
      <c r="J40"/>
      <c r="K40"/>
    </row>
    <row r="41" spans="1:11" x14ac:dyDescent="0.25">
      <c r="A41"/>
      <c r="B41"/>
      <c r="C41"/>
      <c r="D41"/>
      <c r="E41"/>
      <c r="F41"/>
      <c r="G41"/>
      <c r="H41"/>
      <c r="I41"/>
      <c r="J41"/>
      <c r="K41"/>
    </row>
    <row r="42" spans="1:11" x14ac:dyDescent="0.25">
      <c r="A42"/>
      <c r="B42"/>
      <c r="C42"/>
      <c r="D42"/>
      <c r="E42"/>
      <c r="F42"/>
      <c r="G42"/>
      <c r="H42"/>
      <c r="I42"/>
      <c r="J42"/>
      <c r="K42"/>
    </row>
    <row r="43" spans="1:11" x14ac:dyDescent="0.25">
      <c r="A43"/>
      <c r="B43"/>
      <c r="C43"/>
      <c r="D43"/>
      <c r="E43"/>
      <c r="F43"/>
      <c r="G43"/>
      <c r="H43"/>
      <c r="I43"/>
      <c r="J43"/>
      <c r="K43"/>
    </row>
    <row r="44" spans="1:11" x14ac:dyDescent="0.25">
      <c r="A44"/>
      <c r="B44"/>
      <c r="C44"/>
      <c r="D44"/>
      <c r="E44"/>
      <c r="F44"/>
      <c r="G44"/>
      <c r="H44"/>
      <c r="I44"/>
      <c r="J44"/>
      <c r="K44"/>
    </row>
    <row r="45" spans="1:11" x14ac:dyDescent="0.25">
      <c r="A45"/>
      <c r="B45"/>
      <c r="C45"/>
      <c r="D45"/>
      <c r="E45"/>
      <c r="F45"/>
      <c r="G45"/>
      <c r="H45"/>
      <c r="I45"/>
    </row>
    <row r="46" spans="1:11" x14ac:dyDescent="0.25">
      <c r="A46"/>
      <c r="B46"/>
      <c r="C46"/>
      <c r="D46"/>
      <c r="E46"/>
      <c r="F46"/>
      <c r="G46"/>
      <c r="H46"/>
      <c r="I46"/>
    </row>
    <row r="47" spans="1:11" x14ac:dyDescent="0.25">
      <c r="A47"/>
      <c r="B47"/>
      <c r="C47"/>
      <c r="D47"/>
      <c r="E47"/>
      <c r="F47"/>
      <c r="G47"/>
      <c r="H47"/>
      <c r="I47"/>
    </row>
    <row r="48" spans="1:11" x14ac:dyDescent="0.25">
      <c r="A48"/>
      <c r="B48"/>
      <c r="C48"/>
      <c r="D48"/>
      <c r="E48"/>
      <c r="F48"/>
      <c r="G48"/>
      <c r="H48"/>
      <c r="I48"/>
    </row>
    <row r="49" spans="1:9" x14ac:dyDescent="0.25">
      <c r="A49"/>
      <c r="B49"/>
      <c r="C49"/>
      <c r="D49"/>
      <c r="E49"/>
      <c r="F49"/>
      <c r="G49"/>
      <c r="H49"/>
      <c r="I49"/>
    </row>
    <row r="50" spans="1:9" x14ac:dyDescent="0.25">
      <c r="A50"/>
      <c r="B50"/>
      <c r="C50"/>
      <c r="D50"/>
      <c r="E50"/>
      <c r="F50"/>
      <c r="G50"/>
      <c r="H50"/>
      <c r="I50"/>
    </row>
    <row r="51" spans="1:9" x14ac:dyDescent="0.25">
      <c r="A51"/>
      <c r="B51"/>
      <c r="C51"/>
      <c r="D51"/>
      <c r="E51"/>
      <c r="F51"/>
      <c r="G51"/>
      <c r="H51"/>
      <c r="I51"/>
    </row>
  </sheetData>
  <mergeCells count="2">
    <mergeCell ref="A9:I10"/>
    <mergeCell ref="A2:I2"/>
  </mergeCells>
  <printOptions horizontalCentered="1"/>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Sheet1</vt:lpstr>
      <vt:lpstr>Invoice</vt:lpstr>
      <vt:lpstr>Exhibit 1 - % Complete</vt:lpstr>
      <vt:lpstr>Exhibit 2 - Progress Report</vt:lpstr>
      <vt:lpstr>'Exhibit 2 - Progress Report'!Print_Area</vt:lpstr>
      <vt:lpstr>Invoice!Print_Area</vt:lpstr>
      <vt:lpstr>Sheet1!Print_Area</vt:lpstr>
    </vt:vector>
  </TitlesOfParts>
  <Company>ahtd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Patti G Bryant</dc:creator>
  <cp:lastModifiedBy>Harper, Randy B.</cp:lastModifiedBy>
  <cp:lastPrinted>2022-05-03T14:05:40Z</cp:lastPrinted>
  <dcterms:created xsi:type="dcterms:W3CDTF">2012-04-23T16:52:58Z</dcterms:created>
  <dcterms:modified xsi:type="dcterms:W3CDTF">2025-12-15T15:54:44Z</dcterms:modified>
</cp:coreProperties>
</file>